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ARIFS CC POL" sheetId="1" r:id="rId4"/>
    <sheet state="visible" name="Calcul 3%" sheetId="2" r:id="rId5"/>
    <sheet state="visible" name="AU JOUR" sheetId="3" r:id="rId6"/>
    <sheet state="visible" name="AU SÉJOUR" sheetId="4" r:id="rId7"/>
    <sheet state="visible" name="A LANNEE" sheetId="5" r:id="rId8"/>
    <sheet state="hidden" name="liste" sheetId="6" r:id="rId9"/>
  </sheets>
  <definedNames/>
  <calcPr/>
  <extLst>
    <ext uri="GoogleSheetsCustomDataVersion2">
      <go:sheetsCustomData xmlns:go="http://customooxmlschemas.google.com/" r:id="rId10" roundtripDataChecksum="rItS+45bNu5bW1C/RuzfBxRGw6N33JhGg2DTlFpJ63M="/>
    </ext>
  </extLst>
</workbook>
</file>

<file path=xl/sharedStrings.xml><?xml version="1.0" encoding="utf-8"?>
<sst xmlns="http://schemas.openxmlformats.org/spreadsheetml/2006/main" count="150" uniqueCount="108">
  <si>
    <t>Catégorie d'hébergement</t>
  </si>
  <si>
    <t>Tarif par personne
et par nuitée</t>
  </si>
  <si>
    <t>Taxe additionnelle départementale de séjour (10%)</t>
  </si>
  <si>
    <t>Total à prélever
par personne et par nuitée</t>
  </si>
  <si>
    <t>Hôtels de tourisme 4 étoiles, résidences de tourisme 4 étoiles, meublés de tourisme 4 étoiles</t>
  </si>
  <si>
    <t>Hôtels de tourisme 3 étoiles, résidences de tourisme 3 étoiles, meublés de tourisme 3 étoiles</t>
  </si>
  <si>
    <t>Hôtels de tourisme 2 étoiles, résidences de tourisme 2 étoiles, meublés de tourisme 2 étoiles, villages vacances 4 et 5 étoiles</t>
  </si>
  <si>
    <t>Hôtels de tourisme 1 étoile, résidences de tourisme 1 étoile, villages de vacances 1,2 et 3 étoiles, chambres d'hôtes, auberges collectives</t>
  </si>
  <si>
    <t>Terrains de camping et terrains de caravanage classés en 3, 4 et 5 étoiles et tout autre terrain d'hébergement de plein air de caractéristiques équivalentes, emplacements dans des aires de camping-cars et des parcs de stationnement touristiques par tranche de 24 heures</t>
  </si>
  <si>
    <t>Terrains de camping et terrains de caravanage classés en 1 et 2 étoiles et tout autre terrain d'hébergement de plein air de caractéristiques équivalentes, ports de plaisance</t>
  </si>
  <si>
    <t>CCPOL</t>
  </si>
  <si>
    <t>Tout hébergement en attente de classement
ou sans classement à l'exception des hébergements de plein air</t>
  </si>
  <si>
    <t>10% du montant calculé</t>
  </si>
  <si>
    <r>
      <rPr>
        <rFont val="Calibri"/>
        <b/>
        <color theme="1"/>
        <sz val="12.0"/>
      </rPr>
      <t xml:space="preserve">Le taux adopté s'applique par personne et par nuitée dans la limite du tarif le plus élevé adopté par la collectivité. Le coût de la nuitée correspond au prix de la prestation d'hébergement hors taxes.
Le montant de la taxe de séjour doit figurer sur vos factures, sur une ligne distincte.
La déclaration et le reversement doivent se faire en ligne : </t>
    </r>
    <r>
      <rPr>
        <rFont val="Calibri"/>
        <b/>
        <color rgb="FF1155CC"/>
        <sz val="12.0"/>
        <u/>
      </rPr>
      <t>https://porteoceanedulimousin.taxesejour.fr/</t>
    </r>
  </si>
  <si>
    <t>Veuillez saisir les données requises dans les cellules blanches pour obtenir le montant à collecter</t>
  </si>
  <si>
    <t>CALCUL</t>
  </si>
  <si>
    <t>PRIX HT LOCATION SÉJOUR FACTURÉ</t>
  </si>
  <si>
    <r>
      <rPr>
        <rFont val="Calibri"/>
        <b/>
        <color theme="1"/>
        <sz val="11.0"/>
      </rPr>
      <t>TARIF MAXIMAL VOT</t>
    </r>
    <r>
      <rPr>
        <rFont val="Calibri"/>
        <b/>
        <color theme="1"/>
        <sz val="11.0"/>
      </rPr>
      <t>É</t>
    </r>
  </si>
  <si>
    <t>OUI</t>
  </si>
  <si>
    <t>NON</t>
  </si>
  <si>
    <t>NOMBRE TOTAL DE PERSONNES</t>
  </si>
  <si>
    <t>TAUX DE TAXATION</t>
  </si>
  <si>
    <t>NOMBRE d'ADULTES (personnes de plus de 18 ans)</t>
  </si>
  <si>
    <t>Nombre moins de 18 ans</t>
  </si>
  <si>
    <t>NOMBRES DE NUITS DU SÉJOUR</t>
  </si>
  <si>
    <t>RECAPITULATIF</t>
  </si>
  <si>
    <t>NOMBRE PERSONNES</t>
  </si>
  <si>
    <t>COUT LOCATION PAR PERSONNE ET PAR NUIT</t>
  </si>
  <si>
    <t>NOMBRE ASSUJETITS</t>
  </si>
  <si>
    <t>DUREE DU SEJOUR (nuits)</t>
  </si>
  <si>
    <t>PRIX DU SEJOUR HT</t>
  </si>
  <si>
    <t>TAXE DE SEJOUR PAR NUIT/PERSONNE</t>
  </si>
  <si>
    <t>MONTANT A COLLECTER CC POL</t>
  </si>
  <si>
    <t>AJOUT TAXE DE SEJOUR DEPARTEMENTALE</t>
  </si>
  <si>
    <t>MONTANT FINAL A COLLECTER</t>
  </si>
  <si>
    <t>REGISTRE DU LOGEUR AU JOUR</t>
  </si>
  <si>
    <t>NOM DE L'HÉBERGEMENT</t>
  </si>
  <si>
    <t>ADRESSE DE L'HÉBERGEMENT</t>
  </si>
  <si>
    <t>NOM DU GESTIONNAIRE / NOM DU PROPRIETAIRE</t>
  </si>
  <si>
    <r>
      <rPr>
        <rFont val="Calibri"/>
        <color theme="1"/>
        <sz val="12.0"/>
      </rPr>
      <t xml:space="preserve">TYPE D'HÉBERGEMENT
</t>
    </r>
    <r>
      <rPr>
        <rFont val="Calibri"/>
        <color rgb="FFFF0000"/>
        <sz val="12.0"/>
      </rPr>
      <t>Sélectionner le montant dans la liste</t>
    </r>
  </si>
  <si>
    <t>Meublé de tourisme non-classé</t>
  </si>
  <si>
    <t>NOMBRE D'ÉTOILES (CLASSEMENT ATOUT FRANCE)</t>
  </si>
  <si>
    <t>Non-classé</t>
  </si>
  <si>
    <r>
      <rPr>
        <rFont val="Calibri"/>
        <color theme="1"/>
        <sz val="12.0"/>
      </rPr>
      <t xml:space="preserve">TARIF DE LA </t>
    </r>
    <r>
      <rPr>
        <rFont val="Calibri"/>
        <b/>
        <color theme="1"/>
        <sz val="12.0"/>
      </rPr>
      <t>TAXE DE SÉJOUR CC POL</t>
    </r>
    <r>
      <rPr>
        <rFont val="Calibri"/>
        <color theme="1"/>
        <sz val="12.0"/>
      </rPr>
      <t xml:space="preserve"> PAR PERSONNE ET PAR NUIT</t>
    </r>
  </si>
  <si>
    <t>ATTENTION: LE CALCUL AUTOMATIQUE NE PEUT FONCTIONNER QUE POUR LES HEBERGEMENTS
NON-CLASSES, ASUJETTIS AUX 3%. IL FAUT REMPLIR LE TABLEAU MANUELLEMENT APRES AVOIR UTILISE LE TABLEAU D'AIDE AU CALCUL.</t>
  </si>
  <si>
    <t xml:space="preserve">MOIS DE : </t>
  </si>
  <si>
    <t>JOUR</t>
  </si>
  <si>
    <t>NB DE NUITEES TOTAL</t>
  </si>
  <si>
    <t>NB DE PERSONNES ASSUJETTIES À LA TAXE DE SÉJOUR</t>
  </si>
  <si>
    <t>NOMBRE DE PERSONNES EXONÉREES DE LA TAXE DE SÉJOUR</t>
  </si>
  <si>
    <t>MONTANT DE LA TAXE Commuanuté de communes POL</t>
  </si>
  <si>
    <t>MONTANT DE LA TAXE ADDITIONNELLE DEPARTEMENTALE de SEJOUR</t>
  </si>
  <si>
    <t>TOTAL A RECOLTER</t>
  </si>
  <si>
    <t>MOINS DE 18 ANS</t>
  </si>
  <si>
    <t>SAISONNIERS</t>
  </si>
  <si>
    <t>HÉBERGEMENT URGENCE</t>
  </si>
  <si>
    <t>HABITANT CC POL PAYANT UNE TS</t>
  </si>
  <si>
    <t>LOGEMENT A TITRE GRACIEUX</t>
  </si>
  <si>
    <t>TOTAL MENSUEL</t>
  </si>
  <si>
    <t xml:space="preserve">FAIT À : </t>
  </si>
  <si>
    <t xml:space="preserve">LE: </t>
  </si>
  <si>
    <t>SIGNATURE :</t>
  </si>
  <si>
    <t>Office de Tourisme Porte Océane du Limousin - Saint-Junien, Rochechouart, Oradour-sur-Glane</t>
  </si>
  <si>
    <t>Bureau d'accueil de Saint-Junien - Place du Champ de Foire - 05 55 02 17 93</t>
  </si>
  <si>
    <t>REGISTRE DU LOGEUR AU SÉJOUR</t>
  </si>
  <si>
    <r>
      <rPr>
        <rFont val="Calibri"/>
        <color theme="1"/>
        <sz val="12.0"/>
      </rPr>
      <t xml:space="preserve">TYPE D'HÉBERGEMENT
</t>
    </r>
    <r>
      <rPr>
        <rFont val="Calibri"/>
        <color rgb="FFFF0000"/>
        <sz val="12.0"/>
      </rPr>
      <t>Sélectionner le montant dans la liste</t>
    </r>
  </si>
  <si>
    <r>
      <rPr>
        <rFont val="Calibri"/>
        <color theme="1"/>
        <sz val="12.0"/>
      </rPr>
      <t xml:space="preserve">TARIF DE LA </t>
    </r>
    <r>
      <rPr>
        <rFont val="Calibri"/>
        <b/>
        <color theme="1"/>
        <sz val="12.0"/>
      </rPr>
      <t>TAXE DE SÉJOUR CC POL</t>
    </r>
    <r>
      <rPr>
        <rFont val="Calibri"/>
        <color theme="1"/>
        <sz val="12.0"/>
      </rPr>
      <t xml:space="preserve"> PAR PERSONNE ET PAR NUIT</t>
    </r>
  </si>
  <si>
    <t>DATES DU SÉJOUR</t>
  </si>
  <si>
    <r>
      <rPr>
        <rFont val="Calibri"/>
        <color theme="1"/>
        <sz val="12.0"/>
      </rPr>
      <t xml:space="preserve">NB DE </t>
    </r>
    <r>
      <rPr>
        <rFont val="Calibri"/>
        <b/>
        <color theme="1"/>
        <sz val="12.0"/>
      </rPr>
      <t>PERSONNES ASUJETTIES</t>
    </r>
    <r>
      <rPr>
        <rFont val="Calibri"/>
        <color theme="1"/>
        <sz val="12.0"/>
      </rPr>
      <t xml:space="preserve"> A LA TAXE DE SEJOUR</t>
    </r>
  </si>
  <si>
    <r>
      <rPr>
        <rFont val="Calibri"/>
        <color theme="1"/>
        <sz val="12.0"/>
      </rPr>
      <t xml:space="preserve">NOMBRE DE </t>
    </r>
    <r>
      <rPr>
        <rFont val="Calibri"/>
        <b/>
        <color theme="1"/>
        <sz val="12.0"/>
      </rPr>
      <t>PERSONNES EXONÉREES</t>
    </r>
    <r>
      <rPr>
        <rFont val="Calibri"/>
        <color theme="1"/>
        <sz val="12.0"/>
      </rPr>
      <t xml:space="preserve"> DE LA TAXE DE SÉJOUR</t>
    </r>
  </si>
  <si>
    <t>DATE D'ARRIVÉE</t>
  </si>
  <si>
    <t>DATE DE DÉPART</t>
  </si>
  <si>
    <t>HABITANT CC POL PAYANT UNE TH</t>
  </si>
  <si>
    <t>REGISTRE DU LOGEUR A L'ANNEE</t>
  </si>
  <si>
    <r>
      <rPr>
        <rFont val="Calibri"/>
        <color theme="1"/>
        <sz val="12.0"/>
      </rPr>
      <t xml:space="preserve">TYPE D'HÉBERGEMENT
</t>
    </r>
    <r>
      <rPr>
        <rFont val="Calibri"/>
        <color rgb="FFFF0000"/>
        <sz val="12.0"/>
      </rPr>
      <t>Sélectionner le montant dans la liste</t>
    </r>
  </si>
  <si>
    <r>
      <rPr>
        <rFont val="Calibri"/>
        <color theme="1"/>
        <sz val="12.0"/>
      </rPr>
      <t xml:space="preserve">TARIF DE LA </t>
    </r>
    <r>
      <rPr>
        <rFont val="Calibri"/>
        <b/>
        <color theme="1"/>
        <sz val="12.0"/>
      </rPr>
      <t>TAXE DE SÉJOUR CC POL</t>
    </r>
    <r>
      <rPr>
        <rFont val="Calibri"/>
        <color theme="1"/>
        <sz val="12.0"/>
      </rPr>
      <t xml:space="preserve"> PAR PERSONNE ET PAR NUIT</t>
    </r>
  </si>
  <si>
    <t xml:space="preserve">ANNEE : </t>
  </si>
  <si>
    <t>NB DE PERSONNES ASUJETTIES A LA TAXE DE SEJOUR</t>
  </si>
  <si>
    <t>MOIS</t>
  </si>
  <si>
    <t>JANVIER</t>
  </si>
  <si>
    <t>FÉVRIER</t>
  </si>
  <si>
    <t>MARS</t>
  </si>
  <si>
    <t>AVRIL</t>
  </si>
  <si>
    <t>MAI</t>
  </si>
  <si>
    <t>JUIN</t>
  </si>
  <si>
    <t>JUILLET</t>
  </si>
  <si>
    <t>AOÛT</t>
  </si>
  <si>
    <t>SEPTEMBRE</t>
  </si>
  <si>
    <t>OCTOBRE</t>
  </si>
  <si>
    <t>NOVEMBRE</t>
  </si>
  <si>
    <t>DÉCEMBRE</t>
  </si>
  <si>
    <t>TOTAL ANNUEL</t>
  </si>
  <si>
    <t>Meublé de tourisme/gîte</t>
  </si>
  <si>
    <t>Chambres d'hôtes</t>
  </si>
  <si>
    <t>1*</t>
  </si>
  <si>
    <t>Hôtel</t>
  </si>
  <si>
    <t>2**</t>
  </si>
  <si>
    <t>Camping</t>
  </si>
  <si>
    <t>3***</t>
  </si>
  <si>
    <t>Aire de camping-car</t>
  </si>
  <si>
    <t>4****</t>
  </si>
  <si>
    <t>Villages vacances</t>
  </si>
  <si>
    <t>5*****</t>
  </si>
  <si>
    <t>Résidence de tourisme</t>
  </si>
  <si>
    <t>Auberge</t>
  </si>
  <si>
    <t>Terrain de caravanage</t>
  </si>
  <si>
    <t>Terrain d'hébergement de plein air</t>
  </si>
  <si>
    <t>Port de plaisance</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</si>
</sst>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_ * #,##0.00_)\ &quot;€&quot;_ ;_ * \(#,##0.00\)\ &quot;€&quot;_ ;_ * &quot;-&quot;??_)\ &quot;€&quot;_ ;_ @_ "/>
    <numFmt numFmtId="165" formatCode="_-* #,##0.00\ [$€-40C]_-;\-* #,##0.00\ [$€-40C]_-;_-* &quot;-&quot;??\ [$€-40C]_-;_-@"/>
    <numFmt numFmtId="166" formatCode="0.0%"/>
    <numFmt numFmtId="167" formatCode="_-* #,##0.00\ &quot;€&quot;_-;\-* #,##0.00\ &quot;€&quot;_-;_-* &quot;-&quot;??\ &quot;€&quot;_-;_-@"/>
    <numFmt numFmtId="168" formatCode="#,##0.00\ &quot;€&quot;"/>
    <numFmt numFmtId="169" formatCode="_-* #,##0.000\ [$€-40C]_-;\-* #,##0.000\ [$€-40C]_-;_-* &quot;-&quot;??\ [$€-40C]_-;_-@"/>
    <numFmt numFmtId="170" formatCode="[$-F800]dddd\,\ mmmm\ dd\,\ yyyy"/>
  </numFmts>
  <fonts count="26">
    <font>
      <sz val="12.0"/>
      <color theme="1"/>
      <name val="Calibri"/>
      <scheme val="minor"/>
    </font>
    <font>
      <b/>
      <sz val="12.0"/>
      <color theme="1"/>
      <name val="Calibri"/>
    </font>
    <font>
      <sz val="12.0"/>
      <color theme="1"/>
      <name val="Calibri"/>
    </font>
    <font>
      <sz val="12.0"/>
      <color rgb="FFFF0000"/>
      <name val="Calibri"/>
    </font>
    <font>
      <b/>
      <u/>
      <sz val="12.0"/>
      <color theme="1"/>
      <name val="Calibri"/>
    </font>
    <font>
      <b/>
      <sz val="14.0"/>
      <color theme="1"/>
      <name val="Calibri"/>
    </font>
    <font/>
    <font>
      <b/>
      <sz val="11.0"/>
      <color rgb="FFC00000"/>
      <name val="Calibri"/>
    </font>
    <font>
      <sz val="11.0"/>
      <color rgb="FF7030A0"/>
      <name val="Calibri"/>
    </font>
    <font>
      <sz val="11.0"/>
      <color rgb="FFBFBFBF"/>
      <name val="Calibri"/>
    </font>
    <font>
      <b/>
      <sz val="11.0"/>
      <color theme="1"/>
      <name val="Calibri"/>
    </font>
    <font>
      <b/>
      <sz val="11.0"/>
      <color rgb="FFA5A5A5"/>
      <name val="Calibri"/>
    </font>
    <font>
      <i/>
      <sz val="11.0"/>
      <color theme="1"/>
      <name val="Calibri"/>
    </font>
    <font>
      <b/>
      <sz val="12.0"/>
      <color theme="0"/>
      <name val="Calibri"/>
    </font>
    <font>
      <sz val="11.0"/>
      <color rgb="FFF2F2F2"/>
      <name val="Calibri"/>
    </font>
    <font>
      <b/>
      <sz val="11.0"/>
      <color rgb="FFF2F2F2"/>
      <name val="Calibri"/>
    </font>
    <font>
      <b/>
      <sz val="11.0"/>
      <color rgb="FFBFBFBF"/>
      <name val="Calibri"/>
    </font>
    <font>
      <sz val="11.0"/>
      <color theme="1"/>
      <name val="Calibri"/>
    </font>
    <font>
      <sz val="14.0"/>
      <color theme="1"/>
      <name val="Calibri"/>
    </font>
    <font>
      <sz val="11.0"/>
      <color theme="0"/>
      <name val="Calibri"/>
    </font>
    <font>
      <b/>
      <sz val="12.0"/>
      <color rgb="FFFF0000"/>
      <name val="Calibri"/>
    </font>
    <font>
      <b/>
      <sz val="14.0"/>
      <color rgb="FFFF0000"/>
      <name val="Calibri"/>
    </font>
    <font>
      <b/>
      <sz val="22.0"/>
      <color theme="1"/>
      <name val="Calibri"/>
    </font>
    <font>
      <sz val="22.0"/>
      <color theme="1"/>
      <name val="Calibri"/>
    </font>
    <font>
      <color theme="1"/>
      <name val="Calibri"/>
      <scheme val="minor"/>
    </font>
    <font>
      <b/>
      <sz val="16.0"/>
      <color theme="1"/>
      <name val="Calibri"/>
    </font>
  </fonts>
  <fills count="14">
    <fill>
      <patternFill patternType="none"/>
    </fill>
    <fill>
      <patternFill patternType="lightGray"/>
    </fill>
    <fill>
      <patternFill patternType="solid">
        <fgColor rgb="FFFFC000"/>
        <bgColor rgb="FFFFC000"/>
      </patternFill>
    </fill>
    <fill>
      <patternFill patternType="solid">
        <fgColor rgb="FFFFFF00"/>
        <bgColor rgb="FFFFFF00"/>
      </patternFill>
    </fill>
    <fill>
      <patternFill patternType="solid">
        <fgColor theme="7"/>
        <bgColor theme="7"/>
      </patternFill>
    </fill>
    <fill>
      <patternFill patternType="solid">
        <fgColor rgb="FFBFBFBF"/>
        <bgColor rgb="FFBFBFBF"/>
      </patternFill>
    </fill>
    <fill>
      <patternFill patternType="solid">
        <fgColor theme="0"/>
        <bgColor theme="0"/>
      </patternFill>
    </fill>
    <fill>
      <patternFill patternType="solid">
        <fgColor rgb="FFFF0000"/>
        <bgColor rgb="FFFF0000"/>
      </patternFill>
    </fill>
    <fill>
      <patternFill patternType="solid">
        <fgColor rgb="FFFFFF66"/>
        <bgColor rgb="FFFFFF66"/>
      </patternFill>
    </fill>
    <fill>
      <patternFill patternType="solid">
        <fgColor theme="1"/>
        <bgColor theme="1"/>
      </patternFill>
    </fill>
    <fill>
      <patternFill patternType="solid">
        <fgColor rgb="FFFFD965"/>
        <bgColor rgb="FFFFD965"/>
      </patternFill>
    </fill>
    <fill>
      <patternFill patternType="solid">
        <fgColor rgb="FFCFE2F3"/>
        <bgColor rgb="FFCFE2F3"/>
      </patternFill>
    </fill>
    <fill>
      <patternFill patternType="solid">
        <fgColor rgb="FFD0E0E3"/>
        <bgColor rgb="FFD0E0E3"/>
      </patternFill>
    </fill>
    <fill>
      <patternFill patternType="solid">
        <fgColor rgb="FFB4C6E7"/>
        <bgColor rgb="FFB4C6E7"/>
      </patternFill>
    </fill>
  </fills>
  <borders count="34">
    <border/>
    <border>
      <left style="medium">
        <color rgb="FF000000"/>
      </left>
      <right style="medium">
        <color rgb="FF000000"/>
      </right>
      <top style="medium">
        <color rgb="FF000000"/>
      </top>
      <bottom style="medium">
        <color rgb="FF000000"/>
      </bottom>
    </border>
    <border>
      <top style="medium">
        <color rgb="FF000000"/>
      </top>
      <bottom style="medium">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left style="thin">
        <color rgb="FF000000"/>
      </left>
      <top style="thin">
        <color rgb="FF000000"/>
      </top>
      <bottom style="thin">
        <color rgb="FF000000"/>
      </bottom>
    </border>
    <border>
      <left/>
      <right/>
      <top/>
      <bottom/>
    </border>
    <border>
      <left/>
      <top/>
      <bottom/>
    </border>
    <border>
      <top/>
      <bottom/>
    </border>
    <border>
      <right/>
      <top/>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top/>
      <bottom/>
    </border>
    <border>
      <left/>
      <right style="medium">
        <color rgb="FF000000"/>
      </right>
      <top/>
      <bottom/>
    </border>
    <border>
      <left style="medium">
        <color rgb="FF000000"/>
      </left>
      <right/>
      <top style="thin">
        <color rgb="FF000000"/>
      </top>
      <bottom style="thin">
        <color rgb="FF000000"/>
      </bottom>
    </border>
    <border>
      <left/>
      <right/>
      <top style="thin">
        <color rgb="FF000000"/>
      </top>
      <bottom style="thin">
        <color rgb="FF000000"/>
      </bottom>
    </border>
    <border>
      <left/>
      <right style="medium">
        <color rgb="FF000000"/>
      </righ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top style="medium">
        <color rgb="FF000000"/>
      </top>
      <bottom style="medium">
        <color rgb="FF000000"/>
      </bottom>
    </border>
    <border>
      <right style="thin">
        <color rgb="FF000000"/>
      </right>
      <top style="medium">
        <color rgb="FF000000"/>
      </top>
      <bottom style="medium">
        <color rgb="FF000000"/>
      </bottom>
    </border>
    <border>
      <left style="medium">
        <color rgb="FF000000"/>
      </left>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rder>
    <border>
      <left/>
      <right style="thin">
        <color rgb="FF000000"/>
      </right>
      <top style="thin">
        <color rgb="FF000000"/>
      </top>
    </border>
    <border>
      <left style="thin">
        <color rgb="FF000000"/>
      </left>
      <right style="thin">
        <color rgb="FF000000"/>
      </right>
    </border>
    <border>
      <left/>
      <right style="thin">
        <color rgb="FF000000"/>
      </right>
      <bottom style="thin">
        <color rgb="FF000000"/>
      </bottom>
    </border>
    <border>
      <left style="thin">
        <color rgb="FF000000"/>
      </left>
      <right style="thin">
        <color rgb="FF000000"/>
      </right>
      <top style="thin">
        <color rgb="FF000000"/>
      </top>
      <bottom/>
    </border>
    <border>
      <left style="thin">
        <color rgb="FF000000"/>
      </left>
      <right/>
      <top style="thin">
        <color rgb="FF000000"/>
      </top>
      <bottom style="thin">
        <color rgb="FF000000"/>
      </bottom>
    </border>
  </borders>
  <cellStyleXfs count="1">
    <xf borderId="0" fillId="0" fontId="0" numFmtId="0" applyAlignment="1" applyFont="1"/>
  </cellStyleXfs>
  <cellXfs count="141">
    <xf borderId="0" fillId="0" fontId="0" numFmtId="0" xfId="0" applyAlignment="1" applyFont="1">
      <alignment readingOrder="0" shrinkToFit="0" vertical="bottom" wrapText="0"/>
    </xf>
    <xf borderId="1" fillId="0" fontId="1" numFmtId="0" xfId="0" applyAlignment="1" applyBorder="1" applyFont="1">
      <alignment vertical="center"/>
    </xf>
    <xf borderId="2" fillId="0" fontId="1" numFmtId="0" xfId="0" applyAlignment="1" applyBorder="1" applyFont="1">
      <alignment horizontal="center" shrinkToFit="0" vertical="center" wrapText="1"/>
    </xf>
    <xf borderId="3" fillId="0" fontId="1" numFmtId="0" xfId="0" applyAlignment="1" applyBorder="1" applyFont="1">
      <alignment horizontal="center" vertical="center"/>
    </xf>
    <xf borderId="3" fillId="2" fontId="1" numFmtId="0" xfId="0" applyAlignment="1" applyBorder="1" applyFill="1" applyFont="1">
      <alignment horizontal="center" readingOrder="0" vertical="center"/>
    </xf>
    <xf borderId="4" fillId="0" fontId="2" numFmtId="0" xfId="0" applyAlignment="1" applyBorder="1" applyFont="1">
      <alignment shrinkToFit="0" vertical="center" wrapText="1"/>
    </xf>
    <xf borderId="5" fillId="0" fontId="2" numFmtId="164" xfId="0" applyAlignment="1" applyBorder="1" applyFont="1" applyNumberFormat="1">
      <alignment vertical="center"/>
    </xf>
    <xf borderId="3" fillId="0" fontId="2" numFmtId="165" xfId="0" applyAlignment="1" applyBorder="1" applyFont="1" applyNumberFormat="1">
      <alignment horizontal="right" vertical="center"/>
    </xf>
    <xf borderId="3" fillId="2" fontId="1" numFmtId="164" xfId="0" applyAlignment="1" applyBorder="1" applyFont="1" applyNumberFormat="1">
      <alignment horizontal="center" vertical="center"/>
    </xf>
    <xf borderId="3" fillId="0" fontId="2" numFmtId="0" xfId="0" applyAlignment="1" applyBorder="1" applyFont="1">
      <alignment shrinkToFit="0" vertical="center" wrapText="1"/>
    </xf>
    <xf borderId="6" fillId="0" fontId="2" numFmtId="164" xfId="0" applyAlignment="1" applyBorder="1" applyFont="1" applyNumberFormat="1">
      <alignment vertical="center"/>
    </xf>
    <xf borderId="0" fillId="0" fontId="2" numFmtId="0" xfId="0" applyAlignment="1" applyFont="1">
      <alignment shrinkToFit="0" vertical="center" wrapText="1"/>
    </xf>
    <xf borderId="0" fillId="0" fontId="2" numFmtId="0" xfId="0" applyAlignment="1" applyFont="1">
      <alignment vertical="center"/>
    </xf>
    <xf borderId="0" fillId="0" fontId="2" numFmtId="0" xfId="0" applyAlignment="1" applyFont="1">
      <alignment horizontal="right" vertical="center"/>
    </xf>
    <xf borderId="3" fillId="0" fontId="2" numFmtId="0" xfId="0" applyAlignment="1" applyBorder="1" applyFont="1">
      <alignment vertical="center"/>
    </xf>
    <xf borderId="3" fillId="0" fontId="2" numFmtId="0" xfId="0" applyAlignment="1" applyBorder="1" applyFont="1">
      <alignment horizontal="right" vertical="center"/>
    </xf>
    <xf borderId="3" fillId="3" fontId="3" numFmtId="0" xfId="0" applyAlignment="1" applyBorder="1" applyFill="1" applyFont="1">
      <alignment shrinkToFit="0" vertical="center" wrapText="1"/>
    </xf>
    <xf borderId="3" fillId="3" fontId="3" numFmtId="9" xfId="0" applyAlignment="1" applyBorder="1" applyFont="1" applyNumberFormat="1">
      <alignment vertical="center"/>
    </xf>
    <xf borderId="3" fillId="3" fontId="3" numFmtId="0" xfId="0" applyAlignment="1" applyBorder="1" applyFont="1">
      <alignment horizontal="right" vertical="center"/>
    </xf>
    <xf borderId="7" fillId="4" fontId="4" numFmtId="0" xfId="0" applyAlignment="1" applyBorder="1" applyFill="1" applyFont="1">
      <alignment readingOrder="0" shrinkToFit="0" vertical="center" wrapText="1"/>
    </xf>
    <xf borderId="7" fillId="5" fontId="2" numFmtId="0" xfId="0" applyBorder="1" applyFill="1" applyFont="1"/>
    <xf borderId="8" fillId="5" fontId="5" numFmtId="0" xfId="0" applyAlignment="1" applyBorder="1" applyFont="1">
      <alignment horizontal="center" vertical="center"/>
    </xf>
    <xf borderId="9" fillId="0" fontId="6" numFmtId="0" xfId="0" applyBorder="1" applyFont="1"/>
    <xf borderId="10" fillId="0" fontId="6" numFmtId="0" xfId="0" applyBorder="1" applyFont="1"/>
    <xf borderId="7" fillId="5" fontId="7" numFmtId="0" xfId="0" applyAlignment="1" applyBorder="1" applyFont="1">
      <alignment horizontal="center"/>
    </xf>
    <xf borderId="7" fillId="5" fontId="8" numFmtId="0" xfId="0" applyBorder="1" applyFont="1"/>
    <xf borderId="7" fillId="5" fontId="9" numFmtId="0" xfId="0" applyBorder="1" applyFont="1"/>
    <xf borderId="7" fillId="5" fontId="1" numFmtId="0" xfId="0" applyAlignment="1" applyBorder="1" applyFont="1">
      <alignment horizontal="right"/>
    </xf>
    <xf borderId="7" fillId="5" fontId="2" numFmtId="0" xfId="0" applyAlignment="1" applyBorder="1" applyFont="1">
      <alignment horizontal="right"/>
    </xf>
    <xf borderId="1" fillId="6" fontId="2" numFmtId="164" xfId="0" applyBorder="1" applyFill="1" applyFont="1" applyNumberFormat="1"/>
    <xf borderId="7" fillId="5" fontId="2" numFmtId="164" xfId="0" applyBorder="1" applyFont="1" applyNumberFormat="1"/>
    <xf borderId="7" fillId="5" fontId="10" numFmtId="0" xfId="0" applyAlignment="1" applyBorder="1" applyFont="1">
      <alignment horizontal="right"/>
    </xf>
    <xf borderId="7" fillId="5" fontId="11" numFmtId="0" xfId="0" applyAlignment="1" applyBorder="1" applyFont="1">
      <alignment horizontal="center"/>
    </xf>
    <xf borderId="1" fillId="7" fontId="10" numFmtId="164" xfId="0" applyBorder="1" applyFill="1" applyFont="1" applyNumberFormat="1"/>
    <xf borderId="1" fillId="6" fontId="2" numFmtId="0" xfId="0" applyAlignment="1" applyBorder="1" applyFont="1">
      <alignment horizontal="center"/>
    </xf>
    <xf borderId="1" fillId="7" fontId="10" numFmtId="166" xfId="0" applyAlignment="1" applyBorder="1" applyFont="1" applyNumberFormat="1">
      <alignment horizontal="right"/>
    </xf>
    <xf borderId="7" fillId="5" fontId="12" numFmtId="0" xfId="0" applyAlignment="1" applyBorder="1" applyFont="1">
      <alignment horizontal="right"/>
    </xf>
    <xf borderId="7" fillId="7" fontId="10" numFmtId="0" xfId="0" applyAlignment="1" applyBorder="1" applyFont="1">
      <alignment horizontal="center"/>
    </xf>
    <xf borderId="7" fillId="5" fontId="12" numFmtId="0" xfId="0" applyBorder="1" applyFont="1"/>
    <xf borderId="11" fillId="8" fontId="10" numFmtId="0" xfId="0" applyAlignment="1" applyBorder="1" applyFill="1" applyFont="1">
      <alignment horizontal="center"/>
    </xf>
    <xf borderId="2" fillId="0" fontId="6" numFmtId="0" xfId="0" applyBorder="1" applyFont="1"/>
    <xf borderId="12" fillId="0" fontId="6" numFmtId="0" xfId="0" applyBorder="1" applyFont="1"/>
    <xf borderId="13" fillId="8" fontId="2" numFmtId="0" xfId="0" applyBorder="1" applyFont="1"/>
    <xf borderId="7" fillId="8" fontId="2" numFmtId="0" xfId="0" applyBorder="1" applyFont="1"/>
    <xf borderId="7" fillId="8" fontId="2" numFmtId="0" xfId="0" applyAlignment="1" applyBorder="1" applyFont="1">
      <alignment horizontal="right"/>
    </xf>
    <xf borderId="14" fillId="8" fontId="2" numFmtId="0" xfId="0" applyAlignment="1" applyBorder="1" applyFont="1">
      <alignment horizontal="center"/>
    </xf>
    <xf borderId="7" fillId="9" fontId="13" numFmtId="164" xfId="0" applyBorder="1" applyFill="1" applyFont="1" applyNumberFormat="1"/>
    <xf borderId="7" fillId="5" fontId="10" numFmtId="164" xfId="0" applyBorder="1" applyFont="1" applyNumberFormat="1"/>
    <xf borderId="14" fillId="8" fontId="10" numFmtId="0" xfId="0" applyAlignment="1" applyBorder="1" applyFont="1">
      <alignment horizontal="center"/>
    </xf>
    <xf borderId="7" fillId="5" fontId="14" numFmtId="0" xfId="0" applyBorder="1" applyFont="1"/>
    <xf borderId="7" fillId="5" fontId="15" numFmtId="164" xfId="0" applyBorder="1" applyFont="1" applyNumberFormat="1"/>
    <xf borderId="14" fillId="8" fontId="2" numFmtId="167" xfId="0" applyAlignment="1" applyBorder="1" applyFont="1" applyNumberFormat="1">
      <alignment horizontal="center"/>
    </xf>
    <xf borderId="14" fillId="8" fontId="2" numFmtId="164" xfId="0" applyAlignment="1" applyBorder="1" applyFont="1" applyNumberFormat="1">
      <alignment horizontal="center"/>
    </xf>
    <xf borderId="7" fillId="5" fontId="16" numFmtId="164" xfId="0" applyBorder="1" applyFont="1" applyNumberFormat="1"/>
    <xf borderId="15" fillId="10" fontId="17" numFmtId="0" xfId="0" applyBorder="1" applyFill="1" applyFont="1"/>
    <xf borderId="16" fillId="10" fontId="2" numFmtId="0" xfId="0" applyBorder="1" applyFont="1"/>
    <xf borderId="17" fillId="10" fontId="2" numFmtId="0" xfId="0" applyAlignment="1" applyBorder="1" applyFont="1">
      <alignment horizontal="right"/>
    </xf>
    <xf borderId="1" fillId="10" fontId="18" numFmtId="164" xfId="0" applyAlignment="1" applyBorder="1" applyFont="1" applyNumberFormat="1">
      <alignment horizontal="center"/>
    </xf>
    <xf borderId="7" fillId="5" fontId="19" numFmtId="0" xfId="0" applyBorder="1" applyFont="1"/>
    <xf borderId="7" fillId="5" fontId="19" numFmtId="166" xfId="0" applyAlignment="1" applyBorder="1" applyFont="1" applyNumberFormat="1">
      <alignment horizontal="center"/>
    </xf>
    <xf borderId="7" fillId="5" fontId="19" numFmtId="164" xfId="0" applyAlignment="1" applyBorder="1" applyFont="1" applyNumberFormat="1">
      <alignment horizontal="center"/>
    </xf>
    <xf borderId="15" fillId="3" fontId="10" numFmtId="0" xfId="0" applyBorder="1" applyFont="1"/>
    <xf borderId="16" fillId="3" fontId="2" numFmtId="0" xfId="0" applyBorder="1" applyFont="1"/>
    <xf borderId="17" fillId="3" fontId="20" numFmtId="0" xfId="0" applyAlignment="1" applyBorder="1" applyFont="1">
      <alignment horizontal="right"/>
    </xf>
    <xf borderId="1" fillId="3" fontId="21" numFmtId="164" xfId="0" applyAlignment="1" applyBorder="1" applyFont="1" applyNumberFormat="1">
      <alignment horizontal="center"/>
    </xf>
    <xf borderId="0" fillId="0" fontId="2" numFmtId="165" xfId="0" applyFont="1" applyNumberFormat="1"/>
    <xf borderId="0" fillId="0" fontId="22" numFmtId="0" xfId="0" applyAlignment="1" applyFont="1">
      <alignment horizontal="center"/>
    </xf>
    <xf borderId="0" fillId="0" fontId="23" numFmtId="0" xfId="0" applyFont="1"/>
    <xf borderId="0" fillId="0" fontId="23" numFmtId="165" xfId="0" applyFont="1" applyNumberFormat="1"/>
    <xf borderId="6" fillId="0" fontId="2" numFmtId="0" xfId="0" applyAlignment="1" applyBorder="1" applyFont="1">
      <alignment horizontal="left" vertical="center"/>
    </xf>
    <xf borderId="18" fillId="0" fontId="6" numFmtId="0" xfId="0" applyBorder="1" applyFont="1"/>
    <xf borderId="19" fillId="0" fontId="6" numFmtId="0" xfId="0" applyBorder="1" applyFont="1"/>
    <xf borderId="6" fillId="0" fontId="2" numFmtId="0" xfId="0" applyAlignment="1" applyBorder="1" applyFont="1">
      <alignment horizontal="center" vertical="center"/>
    </xf>
    <xf borderId="6" fillId="0" fontId="2" numFmtId="0" xfId="0" applyAlignment="1" applyBorder="1" applyFont="1">
      <alignment horizontal="left" shrinkToFit="0" vertical="center" wrapText="1"/>
    </xf>
    <xf borderId="6" fillId="0" fontId="1" numFmtId="0" xfId="0" applyAlignment="1" applyBorder="1" applyFont="1">
      <alignment horizontal="center" readingOrder="0" shrinkToFit="0" vertical="center" wrapText="1"/>
    </xf>
    <xf borderId="20" fillId="0" fontId="2" numFmtId="0" xfId="0" applyAlignment="1" applyBorder="1" applyFont="1">
      <alignment horizontal="left" vertical="center"/>
    </xf>
    <xf borderId="21" fillId="0" fontId="6" numFmtId="0" xfId="0" applyBorder="1" applyFont="1"/>
    <xf borderId="22" fillId="0" fontId="6" numFmtId="0" xfId="0" applyBorder="1" applyFont="1"/>
    <xf borderId="20" fillId="0" fontId="3" numFmtId="0" xfId="0" applyAlignment="1" applyBorder="1" applyFont="1">
      <alignment horizontal="center" readingOrder="0" vertical="center"/>
    </xf>
    <xf borderId="23" fillId="6" fontId="2" numFmtId="0" xfId="0" applyAlignment="1" applyBorder="1" applyFont="1">
      <alignment horizontal="left" shrinkToFit="0" vertical="center" wrapText="1"/>
    </xf>
    <xf borderId="24" fillId="0" fontId="6" numFmtId="0" xfId="0" applyBorder="1" applyFont="1"/>
    <xf borderId="23" fillId="0" fontId="1" numFmtId="168" xfId="0" applyAlignment="1" applyBorder="1" applyFont="1" applyNumberFormat="1">
      <alignment horizontal="center" vertical="center"/>
    </xf>
    <xf borderId="25" fillId="0" fontId="2" numFmtId="0" xfId="0" applyBorder="1" applyFont="1"/>
    <xf borderId="6" fillId="3" fontId="21" numFmtId="0" xfId="0" applyAlignment="1" applyBorder="1" applyFont="1">
      <alignment horizontal="center" readingOrder="0" shrinkToFit="0" vertical="center" wrapText="1"/>
    </xf>
    <xf borderId="5" fillId="0" fontId="22" numFmtId="0" xfId="0" applyAlignment="1" applyBorder="1" applyFont="1">
      <alignment horizontal="center"/>
    </xf>
    <xf borderId="26" fillId="0" fontId="6" numFmtId="0" xfId="0" applyBorder="1" applyFont="1"/>
    <xf borderId="27" fillId="0" fontId="6" numFmtId="0" xfId="0" applyBorder="1" applyFont="1"/>
    <xf borderId="28" fillId="0" fontId="2" numFmtId="0" xfId="0" applyAlignment="1" applyBorder="1" applyFont="1">
      <alignment horizontal="center" vertical="center"/>
    </xf>
    <xf borderId="28" fillId="0" fontId="1" numFmtId="0" xfId="0" applyAlignment="1" applyBorder="1" applyFont="1">
      <alignment horizontal="center" shrinkToFit="0" vertical="center" wrapText="1"/>
    </xf>
    <xf borderId="20" fillId="0" fontId="1" numFmtId="0" xfId="0" applyAlignment="1" applyBorder="1" applyFont="1">
      <alignment horizontal="center" shrinkToFit="0" vertical="center" wrapText="1"/>
    </xf>
    <xf borderId="6" fillId="0" fontId="2" numFmtId="0" xfId="0" applyAlignment="1" applyBorder="1" applyFont="1">
      <alignment horizontal="center" shrinkToFit="0" vertical="center" wrapText="1"/>
    </xf>
    <xf borderId="29" fillId="11" fontId="2" numFmtId="165" xfId="0" applyAlignment="1" applyBorder="1" applyFill="1" applyFont="1" applyNumberFormat="1">
      <alignment horizontal="center" shrinkToFit="0" vertical="center" wrapText="1"/>
    </xf>
    <xf borderId="29" fillId="12" fontId="2" numFmtId="0" xfId="0" applyAlignment="1" applyBorder="1" applyFill="1" applyFont="1">
      <alignment horizontal="center" shrinkToFit="0" vertical="center" wrapText="1"/>
    </xf>
    <xf borderId="29" fillId="2" fontId="2" numFmtId="0" xfId="0" applyAlignment="1" applyBorder="1" applyFont="1">
      <alignment horizontal="center" shrinkToFit="0" vertical="center" wrapText="1"/>
    </xf>
    <xf borderId="30" fillId="0" fontId="6" numFmtId="0" xfId="0" applyBorder="1" applyFont="1"/>
    <xf borderId="5" fillId="0" fontId="6" numFmtId="0" xfId="0" applyBorder="1" applyFont="1"/>
    <xf borderId="3" fillId="0" fontId="2" numFmtId="0" xfId="0" applyAlignment="1" applyBorder="1" applyFont="1">
      <alignment horizontal="center" shrinkToFit="0" vertical="center" wrapText="1"/>
    </xf>
    <xf borderId="31" fillId="0" fontId="6" numFmtId="0" xfId="0" applyBorder="1" applyFont="1"/>
    <xf borderId="3" fillId="13" fontId="2" numFmtId="0" xfId="0" applyAlignment="1" applyBorder="1" applyFill="1" applyFont="1">
      <alignment horizontal="center" vertical="center"/>
    </xf>
    <xf borderId="3" fillId="11" fontId="2" numFmtId="165" xfId="0" applyAlignment="1" applyBorder="1" applyFont="1" applyNumberFormat="1">
      <alignment horizontal="center" vertical="center"/>
    </xf>
    <xf borderId="3" fillId="12" fontId="2" numFmtId="169" xfId="0" applyBorder="1" applyFont="1" applyNumberFormat="1"/>
    <xf borderId="3" fillId="2" fontId="2" numFmtId="169" xfId="0" applyBorder="1" applyFont="1" applyNumberFormat="1"/>
    <xf borderId="3" fillId="0" fontId="2" numFmtId="0" xfId="0" applyAlignment="1" applyBorder="1" applyFont="1">
      <alignment horizontal="center" vertical="center"/>
    </xf>
    <xf borderId="3" fillId="13" fontId="2" numFmtId="0" xfId="0" applyBorder="1" applyFont="1"/>
    <xf borderId="32" fillId="11" fontId="2" numFmtId="165" xfId="0" applyAlignment="1" applyBorder="1" applyFont="1" applyNumberFormat="1">
      <alignment horizontal="center" vertical="center"/>
    </xf>
    <xf borderId="32" fillId="12" fontId="2" numFmtId="169" xfId="0" applyBorder="1" applyFont="1" applyNumberFormat="1"/>
    <xf borderId="32" fillId="2" fontId="2" numFmtId="169" xfId="0" applyBorder="1" applyFont="1" applyNumberFormat="1"/>
    <xf borderId="3" fillId="4" fontId="1" numFmtId="0" xfId="0" applyAlignment="1" applyBorder="1" applyFont="1">
      <alignment vertical="center"/>
    </xf>
    <xf borderId="3" fillId="4" fontId="2" numFmtId="0" xfId="0" applyAlignment="1" applyBorder="1" applyFont="1">
      <alignment vertical="center"/>
    </xf>
    <xf borderId="33" fillId="4" fontId="2" numFmtId="0" xfId="0" applyAlignment="1" applyBorder="1" applyFont="1">
      <alignment vertical="center"/>
    </xf>
    <xf borderId="1" fillId="11" fontId="2" numFmtId="165" xfId="0" applyAlignment="1" applyBorder="1" applyFont="1" applyNumberFormat="1">
      <alignment horizontal="center" vertical="center"/>
    </xf>
    <xf borderId="1" fillId="12" fontId="2" numFmtId="169" xfId="0" applyAlignment="1" applyBorder="1" applyFont="1" applyNumberFormat="1">
      <alignment horizontal="center" vertical="center"/>
    </xf>
    <xf borderId="1" fillId="2" fontId="1" numFmtId="165" xfId="0" applyAlignment="1" applyBorder="1" applyFont="1" applyNumberFormat="1">
      <alignment horizontal="center" vertical="center"/>
    </xf>
    <xf borderId="0" fillId="0" fontId="2" numFmtId="165" xfId="0" applyAlignment="1" applyFont="1" applyNumberFormat="1">
      <alignment horizontal="center" vertical="center"/>
    </xf>
    <xf borderId="0" fillId="0" fontId="24" numFmtId="0" xfId="0" applyFont="1"/>
    <xf borderId="0" fillId="0" fontId="2" numFmtId="0" xfId="0" applyAlignment="1" applyFont="1">
      <alignment horizontal="center"/>
    </xf>
    <xf borderId="0" fillId="0" fontId="2" numFmtId="0" xfId="0" applyAlignment="1" applyFont="1">
      <alignment vertical="bottom"/>
    </xf>
    <xf borderId="0" fillId="0" fontId="23" numFmtId="0" xfId="0" applyAlignment="1" applyFont="1">
      <alignment horizontal="center"/>
    </xf>
    <xf borderId="0" fillId="0" fontId="2" numFmtId="0" xfId="0" applyFont="1"/>
    <xf borderId="26" fillId="0" fontId="2" numFmtId="0" xfId="0" applyBorder="1" applyFont="1"/>
    <xf borderId="6" fillId="0" fontId="22" numFmtId="0" xfId="0" applyAlignment="1" applyBorder="1" applyFont="1">
      <alignment horizontal="center"/>
    </xf>
    <xf borderId="28" fillId="0" fontId="2" numFmtId="0" xfId="0" applyAlignment="1" applyBorder="1" applyFont="1">
      <alignment horizontal="center" shrinkToFit="0" vertical="center" wrapText="1"/>
    </xf>
    <xf borderId="4" fillId="0" fontId="6" numFmtId="0" xfId="0" applyBorder="1" applyFont="1"/>
    <xf borderId="3" fillId="13" fontId="2" numFmtId="170" xfId="0" applyAlignment="1" applyBorder="1" applyFont="1" applyNumberFormat="1">
      <alignment horizontal="center" shrinkToFit="0" vertical="center" wrapText="1"/>
    </xf>
    <xf borderId="3" fillId="13" fontId="2" numFmtId="1" xfId="0" applyAlignment="1" applyBorder="1" applyFont="1" applyNumberFormat="1">
      <alignment horizontal="center" shrinkToFit="0" vertical="center" wrapText="1"/>
    </xf>
    <xf borderId="3" fillId="13" fontId="2" numFmtId="0" xfId="0" applyAlignment="1" applyBorder="1" applyFont="1">
      <alignment horizontal="center" shrinkToFit="0" vertical="center" wrapText="1"/>
    </xf>
    <xf borderId="3" fillId="12" fontId="2" numFmtId="165" xfId="0" applyBorder="1" applyFont="1" applyNumberFormat="1"/>
    <xf borderId="3" fillId="2" fontId="2" numFmtId="165" xfId="0" applyBorder="1" applyFont="1" applyNumberFormat="1"/>
    <xf borderId="3" fillId="0" fontId="2" numFmtId="170" xfId="0" applyAlignment="1" applyBorder="1" applyFont="1" applyNumberFormat="1">
      <alignment horizontal="center" shrinkToFit="0" vertical="center" wrapText="1"/>
    </xf>
    <xf borderId="3" fillId="0" fontId="2" numFmtId="2" xfId="0" applyAlignment="1" applyBorder="1" applyFont="1" applyNumberFormat="1">
      <alignment horizontal="center" shrinkToFit="0" vertical="center" wrapText="1"/>
    </xf>
    <xf borderId="3" fillId="13" fontId="2" numFmtId="2" xfId="0" applyAlignment="1" applyBorder="1" applyFont="1" applyNumberFormat="1">
      <alignment horizontal="center" shrinkToFit="0" vertical="center" wrapText="1"/>
    </xf>
    <xf borderId="33" fillId="13" fontId="2" numFmtId="0" xfId="0" applyAlignment="1" applyBorder="1" applyFont="1">
      <alignment horizontal="center" shrinkToFit="0" vertical="center" wrapText="1"/>
    </xf>
    <xf borderId="32" fillId="12" fontId="2" numFmtId="165" xfId="0" applyBorder="1" applyFont="1" applyNumberFormat="1"/>
    <xf borderId="32" fillId="2" fontId="2" numFmtId="165" xfId="0" applyBorder="1" applyFont="1" applyNumberFormat="1"/>
    <xf borderId="3" fillId="4" fontId="25" numFmtId="0" xfId="0" applyAlignment="1" applyBorder="1" applyFont="1">
      <alignment vertical="center"/>
    </xf>
    <xf borderId="33" fillId="4" fontId="25" numFmtId="0" xfId="0" applyAlignment="1" applyBorder="1" applyFont="1">
      <alignment vertical="center"/>
    </xf>
    <xf borderId="1" fillId="11" fontId="25" numFmtId="165" xfId="0" applyAlignment="1" applyBorder="1" applyFont="1" applyNumberFormat="1">
      <alignment horizontal="center" vertical="center"/>
    </xf>
    <xf borderId="1" fillId="12" fontId="25" numFmtId="165" xfId="0" applyBorder="1" applyFont="1" applyNumberFormat="1"/>
    <xf borderId="1" fillId="2" fontId="25" numFmtId="165" xfId="0" applyBorder="1" applyFont="1" applyNumberFormat="1"/>
    <xf borderId="0" fillId="0" fontId="25" numFmtId="0" xfId="0" applyFont="1"/>
    <xf borderId="3" fillId="6" fontId="2" numFmtId="170" xfId="0" applyAlignment="1" applyBorder="1" applyFont="1" applyNumberFormat="1">
      <alignment horizontal="center" shrinkToFit="0" vertical="center" wrapText="1"/>
    </xf>
  </cellXfs>
  <cellStyles count="1">
    <cellStyle xfId="0" name="Normal" builtinId="0"/>
  </cellStyles>
  <dxfs count="1">
    <dxf>
      <font>
        <color rgb="FFBFBFBF"/>
      </font>
      <fill>
        <patternFill patternType="solid">
          <fgColor rgb="FFBFBFBF"/>
          <bgColor rgb="FFBFBFBF"/>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85725</xdr:colOff>
      <xdr:row>0</xdr:row>
      <xdr:rowOff>133350</xdr:rowOff>
    </xdr:from>
    <xdr:ext cx="1857375" cy="7810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276225</xdr:colOff>
      <xdr:row>0</xdr:row>
      <xdr:rowOff>180975</xdr:rowOff>
    </xdr:from>
    <xdr:ext cx="1019175" cy="676275"/>
    <xdr:pic>
      <xdr:nvPicPr>
        <xdr:cNvPr id="0" name="image2.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104775</xdr:colOff>
      <xdr:row>0</xdr:row>
      <xdr:rowOff>114300</xdr:rowOff>
    </xdr:from>
    <xdr:ext cx="1857375" cy="7810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400050</xdr:colOff>
      <xdr:row>0</xdr:row>
      <xdr:rowOff>161925</xdr:rowOff>
    </xdr:from>
    <xdr:ext cx="1019175" cy="676275"/>
    <xdr:pic>
      <xdr:nvPicPr>
        <xdr:cNvPr id="0" name="image2.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19050</xdr:colOff>
      <xdr:row>0</xdr:row>
      <xdr:rowOff>104775</xdr:rowOff>
    </xdr:from>
    <xdr:ext cx="1857375" cy="7810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371475</xdr:colOff>
      <xdr:row>0</xdr:row>
      <xdr:rowOff>161925</xdr:rowOff>
    </xdr:from>
    <xdr:ext cx="1019175" cy="676275"/>
    <xdr:pic>
      <xdr:nvPicPr>
        <xdr:cNvPr id="0" name="image2.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porteoceanedulimousin.taxesejour.fr/"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1.22" defaultRowHeight="15.0"/>
  <cols>
    <col customWidth="1" min="1" max="1" width="91.44"/>
    <col customWidth="1" min="2" max="2" width="19.67"/>
    <col customWidth="1" min="3" max="3" width="45.22"/>
    <col customWidth="1" min="4" max="4" width="22.22"/>
    <col customWidth="1" min="5" max="26" width="10.56"/>
  </cols>
  <sheetData>
    <row r="1" ht="37.5" customHeight="1">
      <c r="A1" s="1" t="s">
        <v>0</v>
      </c>
      <c r="B1" s="2" t="s">
        <v>1</v>
      </c>
      <c r="C1" s="3" t="s">
        <v>2</v>
      </c>
      <c r="D1" s="4" t="s">
        <v>3</v>
      </c>
    </row>
    <row r="2" ht="36.75" customHeight="1">
      <c r="A2" s="5" t="s">
        <v>4</v>
      </c>
      <c r="B2" s="6">
        <v>0.7</v>
      </c>
      <c r="C2" s="7">
        <v>0.07</v>
      </c>
      <c r="D2" s="8">
        <f t="shared" ref="D2:D7" si="1">SUM(B2:C2)</f>
        <v>0.77</v>
      </c>
    </row>
    <row r="3" ht="45.0" customHeight="1">
      <c r="A3" s="9" t="s">
        <v>5</v>
      </c>
      <c r="B3" s="10">
        <v>0.7</v>
      </c>
      <c r="C3" s="7">
        <v>0.07</v>
      </c>
      <c r="D3" s="8">
        <f t="shared" si="1"/>
        <v>0.77</v>
      </c>
    </row>
    <row r="4" ht="48.75" customHeight="1">
      <c r="A4" s="9" t="s">
        <v>6</v>
      </c>
      <c r="B4" s="10">
        <v>0.7</v>
      </c>
      <c r="C4" s="7">
        <v>0.07</v>
      </c>
      <c r="D4" s="8">
        <f t="shared" si="1"/>
        <v>0.77</v>
      </c>
    </row>
    <row r="5" ht="49.5" customHeight="1">
      <c r="A5" s="9" t="s">
        <v>7</v>
      </c>
      <c r="B5" s="10">
        <v>0.5</v>
      </c>
      <c r="C5" s="7">
        <v>0.05</v>
      </c>
      <c r="D5" s="8">
        <f t="shared" si="1"/>
        <v>0.55</v>
      </c>
    </row>
    <row r="6" ht="54.0" customHeight="1">
      <c r="A6" s="9" t="s">
        <v>8</v>
      </c>
      <c r="B6" s="10">
        <v>0.5</v>
      </c>
      <c r="C6" s="7">
        <v>0.05</v>
      </c>
      <c r="D6" s="8">
        <f t="shared" si="1"/>
        <v>0.55</v>
      </c>
    </row>
    <row r="7" ht="45.75" customHeight="1">
      <c r="A7" s="9" t="s">
        <v>9</v>
      </c>
      <c r="B7" s="10">
        <v>0.2</v>
      </c>
      <c r="C7" s="7">
        <v>0.02</v>
      </c>
      <c r="D7" s="8">
        <f t="shared" si="1"/>
        <v>0.22</v>
      </c>
    </row>
    <row r="8" ht="15.75" customHeight="1">
      <c r="A8" s="11"/>
      <c r="B8" s="12"/>
      <c r="C8" s="13"/>
    </row>
    <row r="9" ht="15.75" customHeight="1">
      <c r="A9" s="9"/>
      <c r="B9" s="14" t="s">
        <v>10</v>
      </c>
      <c r="C9" s="15"/>
    </row>
    <row r="10" ht="60.75" customHeight="1">
      <c r="A10" s="16" t="s">
        <v>11</v>
      </c>
      <c r="B10" s="17">
        <v>0.03</v>
      </c>
      <c r="C10" s="18" t="s">
        <v>12</v>
      </c>
    </row>
    <row r="11" ht="93.0" customHeight="1">
      <c r="A11" s="19" t="s">
        <v>13</v>
      </c>
      <c r="B11" s="12"/>
    </row>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A11"/>
  </hyperlinks>
  <printOptions/>
  <pageMargins bottom="0.75" footer="0.0" header="0.0" left="0.7" right="0.7" top="0.75"/>
  <pageSetup paperSize="9"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6" width="10.56"/>
  </cols>
  <sheetData>
    <row r="1" ht="15.75" customHeight="1"/>
    <row r="2" ht="15.75" customHeight="1"/>
    <row r="3" ht="15.75" customHeight="1"/>
    <row r="4" ht="15.75" customHeight="1"/>
    <row r="5" ht="15.75" customHeight="1">
      <c r="B5" s="20"/>
      <c r="C5" s="20"/>
      <c r="D5" s="21" t="s">
        <v>14</v>
      </c>
      <c r="E5" s="22"/>
      <c r="F5" s="22"/>
      <c r="G5" s="22"/>
      <c r="H5" s="22"/>
      <c r="I5" s="22"/>
      <c r="J5" s="22"/>
      <c r="K5" s="22"/>
      <c r="L5" s="22"/>
      <c r="M5" s="22"/>
      <c r="N5" s="22"/>
      <c r="O5" s="22"/>
      <c r="P5" s="23"/>
    </row>
    <row r="6" ht="15.75" customHeight="1">
      <c r="B6" s="20"/>
      <c r="C6" s="20"/>
      <c r="D6" s="20"/>
      <c r="E6" s="20"/>
      <c r="F6" s="20"/>
      <c r="G6" s="24" t="s">
        <v>15</v>
      </c>
      <c r="H6" s="20"/>
      <c r="I6" s="25"/>
      <c r="J6" s="20"/>
      <c r="K6" s="20"/>
      <c r="L6" s="20"/>
      <c r="M6" s="20"/>
      <c r="N6" s="20"/>
      <c r="O6" s="20"/>
      <c r="P6" s="26"/>
    </row>
    <row r="7" ht="15.75" customHeight="1">
      <c r="B7" s="20"/>
      <c r="C7" s="20"/>
      <c r="D7" s="20"/>
      <c r="E7" s="27" t="s">
        <v>16</v>
      </c>
      <c r="F7" s="28"/>
      <c r="G7" s="29">
        <v>70.0</v>
      </c>
      <c r="H7" s="30"/>
      <c r="I7" s="20"/>
      <c r="J7" s="20"/>
      <c r="K7" s="31" t="s">
        <v>17</v>
      </c>
      <c r="L7" s="32"/>
      <c r="M7" s="33">
        <v>0.7</v>
      </c>
      <c r="N7" s="20"/>
      <c r="O7" s="20"/>
      <c r="P7" s="26" t="s">
        <v>18</v>
      </c>
    </row>
    <row r="8" ht="15.75" customHeight="1">
      <c r="B8" s="20"/>
      <c r="C8" s="20"/>
      <c r="D8" s="20"/>
      <c r="E8" s="28"/>
      <c r="F8" s="28"/>
      <c r="G8" s="20"/>
      <c r="H8" s="20"/>
      <c r="I8" s="20"/>
      <c r="J8" s="20"/>
      <c r="K8" s="20"/>
      <c r="L8" s="20"/>
      <c r="M8" s="20"/>
      <c r="N8" s="20"/>
      <c r="O8" s="20"/>
      <c r="P8" s="26" t="s">
        <v>19</v>
      </c>
    </row>
    <row r="9" ht="15.75" customHeight="1">
      <c r="B9" s="20"/>
      <c r="C9" s="20"/>
      <c r="D9" s="20"/>
      <c r="E9" s="27" t="s">
        <v>20</v>
      </c>
      <c r="F9" s="28"/>
      <c r="G9" s="34">
        <v>4.0</v>
      </c>
      <c r="H9" s="20"/>
      <c r="I9" s="20"/>
      <c r="J9" s="20"/>
      <c r="K9" s="31" t="s">
        <v>21</v>
      </c>
      <c r="L9" s="20"/>
      <c r="M9" s="35">
        <v>0.03</v>
      </c>
      <c r="N9" s="20"/>
      <c r="O9" s="20"/>
      <c r="P9" s="26"/>
    </row>
    <row r="10" ht="15.75" customHeight="1">
      <c r="B10" s="20"/>
      <c r="C10" s="20"/>
      <c r="D10" s="20"/>
      <c r="E10" s="27" t="s">
        <v>22</v>
      </c>
      <c r="F10" s="28"/>
      <c r="G10" s="34">
        <v>2.0</v>
      </c>
      <c r="H10" s="20"/>
      <c r="I10" s="20"/>
      <c r="J10" s="20"/>
      <c r="K10" s="20"/>
      <c r="L10" s="20"/>
      <c r="M10" s="20"/>
      <c r="N10" s="20"/>
      <c r="O10" s="20"/>
      <c r="P10" s="26"/>
    </row>
    <row r="11" ht="15.75" customHeight="1">
      <c r="B11" s="20"/>
      <c r="C11" s="20"/>
      <c r="D11" s="20"/>
      <c r="E11" s="36" t="s">
        <v>23</v>
      </c>
      <c r="F11" s="36"/>
      <c r="G11" s="37">
        <f>G9-G10</f>
        <v>2</v>
      </c>
      <c r="H11" s="38"/>
      <c r="I11" s="20"/>
      <c r="J11" s="20"/>
      <c r="K11" s="20"/>
      <c r="L11" s="31"/>
      <c r="M11" s="24"/>
      <c r="N11" s="20"/>
      <c r="O11" s="20"/>
      <c r="P11" s="26"/>
    </row>
    <row r="12" ht="15.75" customHeight="1">
      <c r="B12" s="20"/>
      <c r="C12" s="20"/>
      <c r="D12" s="20"/>
      <c r="E12" s="28"/>
      <c r="F12" s="28"/>
      <c r="G12" s="20"/>
      <c r="H12" s="20"/>
      <c r="I12" s="20"/>
      <c r="J12" s="20"/>
      <c r="K12" s="20"/>
      <c r="L12" s="20"/>
      <c r="M12" s="20"/>
      <c r="N12" s="20"/>
      <c r="O12" s="20"/>
      <c r="P12" s="20"/>
    </row>
    <row r="13" ht="15.75" customHeight="1">
      <c r="B13" s="20"/>
      <c r="C13" s="20"/>
      <c r="D13" s="20"/>
      <c r="E13" s="27" t="s">
        <v>24</v>
      </c>
      <c r="F13" s="28"/>
      <c r="G13" s="34">
        <v>2.0</v>
      </c>
      <c r="H13" s="20"/>
      <c r="I13" s="20"/>
      <c r="J13" s="39" t="s">
        <v>25</v>
      </c>
      <c r="K13" s="40"/>
      <c r="L13" s="40"/>
      <c r="M13" s="40"/>
      <c r="N13" s="41"/>
      <c r="O13" s="20"/>
      <c r="P13" s="20"/>
    </row>
    <row r="14" ht="15.75" customHeight="1">
      <c r="B14" s="20"/>
      <c r="C14" s="20"/>
      <c r="D14" s="20"/>
      <c r="E14" s="28"/>
      <c r="F14" s="28"/>
      <c r="G14" s="20"/>
      <c r="H14" s="20"/>
      <c r="I14" s="20"/>
      <c r="J14" s="42"/>
      <c r="K14" s="43"/>
      <c r="L14" s="43"/>
      <c r="M14" s="44" t="s">
        <v>26</v>
      </c>
      <c r="N14" s="45">
        <f t="shared" ref="N14:N15" si="1">G9</f>
        <v>4</v>
      </c>
      <c r="O14" s="20"/>
      <c r="P14" s="20"/>
    </row>
    <row r="15" ht="15.75" customHeight="1">
      <c r="B15" s="20"/>
      <c r="C15" s="20"/>
      <c r="D15" s="20"/>
      <c r="E15" s="28" t="s">
        <v>27</v>
      </c>
      <c r="F15" s="28"/>
      <c r="G15" s="46">
        <f>G7/G10/G13</f>
        <v>17.5</v>
      </c>
      <c r="H15" s="47"/>
      <c r="I15" s="20"/>
      <c r="J15" s="42"/>
      <c r="K15" s="43"/>
      <c r="L15" s="43"/>
      <c r="M15" s="44" t="s">
        <v>28</v>
      </c>
      <c r="N15" s="48">
        <f t="shared" si="1"/>
        <v>2</v>
      </c>
      <c r="O15" s="20"/>
      <c r="P15" s="20"/>
    </row>
    <row r="16" ht="15.75" customHeight="1">
      <c r="B16" s="20"/>
      <c r="C16" s="20"/>
      <c r="D16" s="20"/>
      <c r="E16" s="20"/>
      <c r="F16" s="20"/>
      <c r="G16" s="47"/>
      <c r="H16" s="47"/>
      <c r="I16" s="20"/>
      <c r="J16" s="42"/>
      <c r="K16" s="43"/>
      <c r="L16" s="43"/>
      <c r="M16" s="44" t="s">
        <v>29</v>
      </c>
      <c r="N16" s="48">
        <f>G13</f>
        <v>2</v>
      </c>
      <c r="O16" s="20"/>
      <c r="P16" s="20"/>
    </row>
    <row r="17" ht="15.75" customHeight="1">
      <c r="B17" s="20"/>
      <c r="C17" s="20"/>
      <c r="D17" s="20"/>
      <c r="E17" s="49"/>
      <c r="F17" s="49"/>
      <c r="G17" s="50"/>
      <c r="H17" s="50"/>
      <c r="I17" s="49"/>
      <c r="J17" s="42"/>
      <c r="K17" s="43"/>
      <c r="L17" s="43"/>
      <c r="M17" s="44" t="s">
        <v>30</v>
      </c>
      <c r="N17" s="51">
        <f>G7</f>
        <v>70</v>
      </c>
      <c r="O17" s="20"/>
      <c r="P17" s="20"/>
    </row>
    <row r="18" ht="15.75" customHeight="1">
      <c r="B18" s="20"/>
      <c r="C18" s="20"/>
      <c r="D18" s="20"/>
      <c r="E18" s="49"/>
      <c r="F18" s="49"/>
      <c r="G18" s="50"/>
      <c r="H18" s="50"/>
      <c r="I18" s="49"/>
      <c r="J18" s="42"/>
      <c r="K18" s="43"/>
      <c r="L18" s="43"/>
      <c r="M18" s="44" t="s">
        <v>31</v>
      </c>
      <c r="N18" s="52">
        <f>G15*M9</f>
        <v>0.525</v>
      </c>
      <c r="O18" s="20"/>
      <c r="P18" s="20"/>
    </row>
    <row r="19" ht="15.75" customHeight="1">
      <c r="B19" s="20"/>
      <c r="C19" s="20"/>
      <c r="D19" s="20"/>
      <c r="E19" s="26"/>
      <c r="F19" s="26"/>
      <c r="G19" s="53"/>
      <c r="H19" s="53"/>
      <c r="I19" s="49"/>
      <c r="J19" s="54"/>
      <c r="K19" s="55"/>
      <c r="L19" s="55"/>
      <c r="M19" s="56" t="s">
        <v>32</v>
      </c>
      <c r="N19" s="57">
        <f>IF(N18&gt;M7,M7,N18)</f>
        <v>0.525</v>
      </c>
      <c r="O19" s="20"/>
      <c r="P19" s="20"/>
    </row>
    <row r="20" ht="15.75" customHeight="1">
      <c r="B20" s="20"/>
      <c r="C20" s="20"/>
      <c r="D20" s="20"/>
      <c r="E20" s="58"/>
      <c r="F20" s="58"/>
      <c r="G20" s="58"/>
      <c r="H20" s="58"/>
      <c r="I20" s="58"/>
      <c r="J20" s="54"/>
      <c r="K20" s="55"/>
      <c r="L20" s="55"/>
      <c r="M20" s="56" t="s">
        <v>33</v>
      </c>
      <c r="N20" s="57">
        <f>N19*10%</f>
        <v>0.0525</v>
      </c>
      <c r="O20" s="20"/>
      <c r="P20" s="20"/>
    </row>
    <row r="21" ht="15.75" customHeight="1">
      <c r="B21" s="20"/>
      <c r="C21" s="20"/>
      <c r="D21" s="20"/>
      <c r="E21" s="58"/>
      <c r="F21" s="58"/>
      <c r="G21" s="58"/>
      <c r="H21" s="59"/>
      <c r="I21" s="60"/>
      <c r="J21" s="61"/>
      <c r="K21" s="62"/>
      <c r="L21" s="62"/>
      <c r="M21" s="63" t="s">
        <v>34</v>
      </c>
      <c r="N21" s="64">
        <f>SUM(N19:N20)</f>
        <v>0.5775</v>
      </c>
      <c r="O21" s="20"/>
      <c r="P21" s="20"/>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D5:P5"/>
    <mergeCell ref="J13:N13"/>
  </mergeCells>
  <conditionalFormatting sqref="L7">
    <cfRule type="cellIs" dxfId="0" priority="1" operator="equal">
      <formula>"DEPASSEMENT"</formula>
    </cfRule>
  </conditionalFormatting>
  <dataValidations>
    <dataValidation type="list" allowBlank="1" showErrorMessage="1" sqref="M11">
      <formula1>$M$3:$M$4</formula1>
    </dataValidation>
  </dataValidation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1.22" defaultRowHeight="15.0"/>
  <cols>
    <col customWidth="1" min="1" max="1" width="21.67"/>
    <col customWidth="1" min="2" max="2" width="15.44"/>
    <col customWidth="1" min="3" max="3" width="18.44"/>
    <col customWidth="1" min="4" max="4" width="14.0"/>
    <col customWidth="1" min="5" max="5" width="15.0"/>
    <col customWidth="1" min="6" max="6" width="15.78"/>
    <col customWidth="1" min="7" max="7" width="15.89"/>
    <col customWidth="1" min="8" max="8" width="18.22"/>
    <col customWidth="1" min="9" max="9" width="28.67"/>
    <col customWidth="1" min="10" max="10" width="24.78"/>
    <col customWidth="1" min="11" max="11" width="16.89"/>
    <col customWidth="1" min="12" max="26" width="10.56"/>
  </cols>
  <sheetData>
    <row r="1" ht="15.75" customHeight="1">
      <c r="I1" s="65"/>
    </row>
    <row r="2" ht="15.75" customHeight="1">
      <c r="I2" s="65"/>
    </row>
    <row r="3" ht="15.75" customHeight="1">
      <c r="D3" s="66" t="s">
        <v>35</v>
      </c>
      <c r="H3" s="67"/>
      <c r="I3" s="68"/>
    </row>
    <row r="4" ht="27.75" customHeight="1">
      <c r="I4" s="65"/>
    </row>
    <row r="5" ht="24.75" customHeight="1">
      <c r="A5" s="69" t="s">
        <v>36</v>
      </c>
      <c r="B5" s="70"/>
      <c r="C5" s="70"/>
      <c r="D5" s="71"/>
      <c r="E5" s="72"/>
      <c r="F5" s="70"/>
      <c r="G5" s="70"/>
      <c r="H5" s="70"/>
      <c r="I5" s="71"/>
    </row>
    <row r="6" ht="24.75" customHeight="1">
      <c r="A6" s="69" t="s">
        <v>37</v>
      </c>
      <c r="B6" s="70"/>
      <c r="C6" s="70"/>
      <c r="D6" s="71"/>
      <c r="E6" s="72"/>
      <c r="F6" s="70"/>
      <c r="G6" s="70"/>
      <c r="H6" s="70"/>
      <c r="I6" s="71"/>
    </row>
    <row r="7" ht="24.75" customHeight="1">
      <c r="A7" s="69" t="s">
        <v>38</v>
      </c>
      <c r="B7" s="70"/>
      <c r="C7" s="70"/>
      <c r="D7" s="71"/>
      <c r="E7" s="72"/>
      <c r="F7" s="70"/>
      <c r="G7" s="70"/>
      <c r="H7" s="70"/>
      <c r="I7" s="71"/>
    </row>
    <row r="8" ht="59.25" customHeight="1">
      <c r="A8" s="73" t="s">
        <v>39</v>
      </c>
      <c r="B8" s="70"/>
      <c r="C8" s="70"/>
      <c r="D8" s="71"/>
      <c r="E8" s="74" t="s">
        <v>40</v>
      </c>
      <c r="F8" s="70"/>
      <c r="G8" s="70"/>
      <c r="H8" s="70"/>
      <c r="I8" s="71"/>
    </row>
    <row r="9" ht="24.75" customHeight="1">
      <c r="A9" s="75" t="s">
        <v>41</v>
      </c>
      <c r="B9" s="76"/>
      <c r="C9" s="76"/>
      <c r="D9" s="77"/>
      <c r="E9" s="78" t="s">
        <v>42</v>
      </c>
      <c r="F9" s="76"/>
      <c r="G9" s="76"/>
      <c r="H9" s="76"/>
      <c r="I9" s="77"/>
    </row>
    <row r="10" ht="65.25" customHeight="1">
      <c r="A10" s="79" t="s">
        <v>43</v>
      </c>
      <c r="B10" s="40"/>
      <c r="C10" s="40"/>
      <c r="D10" s="80"/>
      <c r="E10" s="81"/>
      <c r="F10" s="40"/>
      <c r="G10" s="40"/>
      <c r="H10" s="40"/>
      <c r="I10" s="80"/>
      <c r="J10" s="82"/>
    </row>
    <row r="11" ht="15.75" customHeight="1">
      <c r="I11" s="65"/>
    </row>
    <row r="12" ht="69.0" customHeight="1">
      <c r="A12" s="83" t="s">
        <v>44</v>
      </c>
      <c r="B12" s="70"/>
      <c r="C12" s="70"/>
      <c r="D12" s="70"/>
      <c r="E12" s="70"/>
      <c r="F12" s="70"/>
      <c r="G12" s="70"/>
      <c r="H12" s="70"/>
      <c r="I12" s="71"/>
    </row>
    <row r="13" ht="15.75" customHeight="1">
      <c r="A13" s="84" t="s">
        <v>45</v>
      </c>
      <c r="B13" s="85"/>
      <c r="C13" s="85"/>
      <c r="D13" s="85"/>
      <c r="E13" s="85"/>
      <c r="F13" s="85"/>
      <c r="G13" s="85"/>
      <c r="H13" s="85"/>
      <c r="I13" s="86"/>
    </row>
    <row r="14" ht="36.0" customHeight="1">
      <c r="A14" s="87" t="s">
        <v>46</v>
      </c>
      <c r="B14" s="88" t="s">
        <v>47</v>
      </c>
      <c r="C14" s="89" t="s">
        <v>48</v>
      </c>
      <c r="D14" s="90" t="s">
        <v>49</v>
      </c>
      <c r="E14" s="70"/>
      <c r="F14" s="70"/>
      <c r="G14" s="70"/>
      <c r="H14" s="71"/>
      <c r="I14" s="91" t="s">
        <v>50</v>
      </c>
      <c r="J14" s="92" t="s">
        <v>51</v>
      </c>
      <c r="K14" s="93" t="s">
        <v>52</v>
      </c>
    </row>
    <row r="15" ht="30.75" customHeight="1">
      <c r="A15" s="94"/>
      <c r="B15" s="94"/>
      <c r="C15" s="95"/>
      <c r="D15" s="96" t="s">
        <v>53</v>
      </c>
      <c r="E15" s="96" t="s">
        <v>54</v>
      </c>
      <c r="F15" s="90" t="s">
        <v>55</v>
      </c>
      <c r="G15" s="90" t="s">
        <v>56</v>
      </c>
      <c r="H15" s="96" t="s">
        <v>57</v>
      </c>
      <c r="I15" s="97"/>
      <c r="J15" s="97"/>
      <c r="K15" s="97"/>
    </row>
    <row r="16" ht="24.75" customHeight="1">
      <c r="A16" s="98">
        <v>1.0</v>
      </c>
      <c r="B16" s="98"/>
      <c r="C16" s="98"/>
      <c r="D16" s="98"/>
      <c r="E16" s="98"/>
      <c r="F16" s="98"/>
      <c r="G16" s="98"/>
      <c r="H16" s="98"/>
      <c r="I16" s="99"/>
      <c r="J16" s="100"/>
      <c r="K16" s="101"/>
    </row>
    <row r="17" ht="24.75" customHeight="1">
      <c r="A17" s="102">
        <v>2.0</v>
      </c>
      <c r="B17" s="102"/>
      <c r="C17" s="102"/>
      <c r="D17" s="102"/>
      <c r="E17" s="102"/>
      <c r="F17" s="102"/>
      <c r="G17" s="102"/>
      <c r="H17" s="102"/>
      <c r="I17" s="99"/>
      <c r="J17" s="100"/>
      <c r="K17" s="101"/>
    </row>
    <row r="18" ht="24.75" customHeight="1">
      <c r="A18" s="98">
        <v>3.0</v>
      </c>
      <c r="B18" s="98"/>
      <c r="C18" s="98"/>
      <c r="D18" s="98"/>
      <c r="E18" s="98"/>
      <c r="F18" s="98"/>
      <c r="G18" s="98"/>
      <c r="H18" s="98"/>
      <c r="I18" s="99"/>
      <c r="J18" s="100"/>
      <c r="K18" s="101"/>
    </row>
    <row r="19" ht="24.75" customHeight="1">
      <c r="A19" s="102">
        <v>4.0</v>
      </c>
      <c r="B19" s="102"/>
      <c r="C19" s="102"/>
      <c r="D19" s="102"/>
      <c r="E19" s="102"/>
      <c r="F19" s="102"/>
      <c r="G19" s="102"/>
      <c r="H19" s="102"/>
      <c r="I19" s="99"/>
      <c r="J19" s="100"/>
      <c r="K19" s="101"/>
    </row>
    <row r="20" ht="24.75" customHeight="1">
      <c r="A20" s="98">
        <v>5.0</v>
      </c>
      <c r="B20" s="98"/>
      <c r="C20" s="98"/>
      <c r="D20" s="98"/>
      <c r="E20" s="98"/>
      <c r="F20" s="98"/>
      <c r="G20" s="98"/>
      <c r="H20" s="98"/>
      <c r="I20" s="99"/>
      <c r="J20" s="100"/>
      <c r="K20" s="101"/>
    </row>
    <row r="21" ht="24.75" customHeight="1">
      <c r="A21" s="102">
        <v>6.0</v>
      </c>
      <c r="B21" s="102"/>
      <c r="C21" s="102"/>
      <c r="D21" s="102"/>
      <c r="E21" s="102"/>
      <c r="F21" s="102"/>
      <c r="G21" s="102"/>
      <c r="H21" s="102"/>
      <c r="I21" s="99"/>
      <c r="J21" s="100"/>
      <c r="K21" s="101"/>
    </row>
    <row r="22" ht="24.75" customHeight="1">
      <c r="A22" s="98">
        <v>7.0</v>
      </c>
      <c r="B22" s="98"/>
      <c r="C22" s="98"/>
      <c r="D22" s="98"/>
      <c r="E22" s="98"/>
      <c r="F22" s="98"/>
      <c r="G22" s="98"/>
      <c r="H22" s="98"/>
      <c r="I22" s="99"/>
      <c r="J22" s="100"/>
      <c r="K22" s="101"/>
    </row>
    <row r="23" ht="24.75" customHeight="1">
      <c r="A23" s="102">
        <v>8.0</v>
      </c>
      <c r="B23" s="102"/>
      <c r="C23" s="102"/>
      <c r="D23" s="102"/>
      <c r="E23" s="102"/>
      <c r="F23" s="102"/>
      <c r="G23" s="102"/>
      <c r="H23" s="102"/>
      <c r="I23" s="99"/>
      <c r="J23" s="100"/>
      <c r="K23" s="101"/>
    </row>
    <row r="24" ht="24.75" customHeight="1">
      <c r="A24" s="98">
        <v>9.0</v>
      </c>
      <c r="B24" s="98"/>
      <c r="C24" s="98"/>
      <c r="D24" s="98"/>
      <c r="E24" s="98"/>
      <c r="F24" s="98"/>
      <c r="G24" s="98"/>
      <c r="H24" s="98"/>
      <c r="I24" s="99"/>
      <c r="J24" s="100"/>
      <c r="K24" s="101"/>
    </row>
    <row r="25" ht="24.75" customHeight="1">
      <c r="A25" s="102">
        <v>10.0</v>
      </c>
      <c r="B25" s="102"/>
      <c r="C25" s="102"/>
      <c r="D25" s="102"/>
      <c r="E25" s="102"/>
      <c r="F25" s="102"/>
      <c r="G25" s="102"/>
      <c r="H25" s="102"/>
      <c r="I25" s="99"/>
      <c r="J25" s="100"/>
      <c r="K25" s="101"/>
    </row>
    <row r="26" ht="24.75" customHeight="1">
      <c r="A26" s="98">
        <v>11.0</v>
      </c>
      <c r="B26" s="98"/>
      <c r="C26" s="98"/>
      <c r="D26" s="98"/>
      <c r="E26" s="98"/>
      <c r="F26" s="98"/>
      <c r="G26" s="98"/>
      <c r="H26" s="98"/>
      <c r="I26" s="99"/>
      <c r="J26" s="100"/>
      <c r="K26" s="101"/>
    </row>
    <row r="27" ht="24.75" customHeight="1">
      <c r="A27" s="102">
        <v>12.0</v>
      </c>
      <c r="B27" s="102"/>
      <c r="C27" s="102"/>
      <c r="D27" s="102"/>
      <c r="E27" s="102"/>
      <c r="F27" s="102"/>
      <c r="G27" s="102"/>
      <c r="H27" s="102"/>
      <c r="I27" s="99"/>
      <c r="J27" s="100"/>
      <c r="K27" s="101"/>
    </row>
    <row r="28" ht="24.75" customHeight="1">
      <c r="A28" s="98">
        <v>13.0</v>
      </c>
      <c r="B28" s="98"/>
      <c r="C28" s="98"/>
      <c r="D28" s="98"/>
      <c r="E28" s="98"/>
      <c r="F28" s="98"/>
      <c r="G28" s="98"/>
      <c r="H28" s="98"/>
      <c r="I28" s="99"/>
      <c r="J28" s="100"/>
      <c r="K28" s="101"/>
    </row>
    <row r="29" ht="24.75" customHeight="1">
      <c r="A29" s="102">
        <v>14.0</v>
      </c>
      <c r="B29" s="102"/>
      <c r="C29" s="102"/>
      <c r="D29" s="102"/>
      <c r="E29" s="102"/>
      <c r="F29" s="102"/>
      <c r="G29" s="102"/>
      <c r="H29" s="102"/>
      <c r="I29" s="99"/>
      <c r="J29" s="100"/>
      <c r="K29" s="101"/>
    </row>
    <row r="30" ht="24.75" customHeight="1">
      <c r="A30" s="98">
        <v>15.0</v>
      </c>
      <c r="B30" s="98"/>
      <c r="C30" s="98"/>
      <c r="D30" s="98"/>
      <c r="E30" s="98"/>
      <c r="F30" s="98"/>
      <c r="G30" s="98"/>
      <c r="H30" s="98"/>
      <c r="I30" s="99"/>
      <c r="J30" s="100"/>
      <c r="K30" s="101"/>
    </row>
    <row r="31" ht="24.75" customHeight="1">
      <c r="A31" s="102">
        <v>16.0</v>
      </c>
      <c r="B31" s="102"/>
      <c r="C31" s="102"/>
      <c r="D31" s="102"/>
      <c r="E31" s="102"/>
      <c r="F31" s="102"/>
      <c r="G31" s="102"/>
      <c r="H31" s="102"/>
      <c r="I31" s="99"/>
      <c r="J31" s="100"/>
      <c r="K31" s="101"/>
    </row>
    <row r="32" ht="24.75" customHeight="1">
      <c r="A32" s="98">
        <v>17.0</v>
      </c>
      <c r="B32" s="98"/>
      <c r="C32" s="98"/>
      <c r="D32" s="98"/>
      <c r="E32" s="98"/>
      <c r="F32" s="98"/>
      <c r="G32" s="98"/>
      <c r="H32" s="98"/>
      <c r="I32" s="99"/>
      <c r="J32" s="100"/>
      <c r="K32" s="101"/>
    </row>
    <row r="33" ht="24.75" customHeight="1">
      <c r="A33" s="102">
        <v>18.0</v>
      </c>
      <c r="B33" s="102"/>
      <c r="C33" s="102"/>
      <c r="D33" s="102"/>
      <c r="E33" s="102"/>
      <c r="F33" s="102"/>
      <c r="G33" s="102"/>
      <c r="H33" s="102"/>
      <c r="I33" s="99"/>
      <c r="J33" s="100"/>
      <c r="K33" s="101"/>
    </row>
    <row r="34" ht="24.75" customHeight="1">
      <c r="A34" s="98">
        <v>19.0</v>
      </c>
      <c r="B34" s="98"/>
      <c r="C34" s="98"/>
      <c r="D34" s="98"/>
      <c r="E34" s="98"/>
      <c r="F34" s="98"/>
      <c r="G34" s="98"/>
      <c r="H34" s="98"/>
      <c r="I34" s="99"/>
      <c r="J34" s="100"/>
      <c r="K34" s="101"/>
    </row>
    <row r="35" ht="24.75" customHeight="1">
      <c r="A35" s="102">
        <v>20.0</v>
      </c>
      <c r="B35" s="102"/>
      <c r="C35" s="102"/>
      <c r="D35" s="102"/>
      <c r="E35" s="102"/>
      <c r="F35" s="102"/>
      <c r="G35" s="102"/>
      <c r="H35" s="102"/>
      <c r="I35" s="99"/>
      <c r="J35" s="100"/>
      <c r="K35" s="101"/>
    </row>
    <row r="36" ht="24.75" customHeight="1">
      <c r="A36" s="98">
        <v>21.0</v>
      </c>
      <c r="B36" s="98"/>
      <c r="C36" s="98"/>
      <c r="D36" s="98"/>
      <c r="E36" s="98"/>
      <c r="F36" s="98"/>
      <c r="G36" s="98"/>
      <c r="H36" s="98"/>
      <c r="I36" s="99"/>
      <c r="J36" s="100"/>
      <c r="K36" s="101"/>
    </row>
    <row r="37" ht="24.75" customHeight="1">
      <c r="A37" s="102">
        <v>22.0</v>
      </c>
      <c r="B37" s="102"/>
      <c r="C37" s="102"/>
      <c r="D37" s="102"/>
      <c r="E37" s="102"/>
      <c r="F37" s="102"/>
      <c r="G37" s="102"/>
      <c r="H37" s="102"/>
      <c r="I37" s="99"/>
      <c r="J37" s="100"/>
      <c r="K37" s="101"/>
    </row>
    <row r="38" ht="24.75" customHeight="1">
      <c r="A38" s="98">
        <v>23.0</v>
      </c>
      <c r="B38" s="98"/>
      <c r="C38" s="98"/>
      <c r="D38" s="98"/>
      <c r="E38" s="98"/>
      <c r="F38" s="98"/>
      <c r="G38" s="98"/>
      <c r="H38" s="98"/>
      <c r="I38" s="99"/>
      <c r="J38" s="100"/>
      <c r="K38" s="101"/>
    </row>
    <row r="39" ht="24.75" customHeight="1">
      <c r="A39" s="102">
        <v>24.0</v>
      </c>
      <c r="B39" s="102"/>
      <c r="C39" s="102"/>
      <c r="D39" s="102"/>
      <c r="E39" s="102"/>
      <c r="F39" s="102"/>
      <c r="G39" s="102"/>
      <c r="H39" s="102"/>
      <c r="I39" s="99"/>
      <c r="J39" s="100"/>
      <c r="K39" s="101"/>
    </row>
    <row r="40" ht="24.75" customHeight="1">
      <c r="A40" s="98">
        <v>25.0</v>
      </c>
      <c r="B40" s="98"/>
      <c r="C40" s="98"/>
      <c r="D40" s="98"/>
      <c r="E40" s="98"/>
      <c r="F40" s="98"/>
      <c r="G40" s="98"/>
      <c r="H40" s="98"/>
      <c r="I40" s="99"/>
      <c r="J40" s="100"/>
      <c r="K40" s="101"/>
    </row>
    <row r="41" ht="24.75" customHeight="1">
      <c r="A41" s="102">
        <v>26.0</v>
      </c>
      <c r="B41" s="102"/>
      <c r="C41" s="102"/>
      <c r="D41" s="102"/>
      <c r="E41" s="102"/>
      <c r="F41" s="102"/>
      <c r="G41" s="102"/>
      <c r="H41" s="102"/>
      <c r="I41" s="99"/>
      <c r="J41" s="100"/>
      <c r="K41" s="101"/>
    </row>
    <row r="42" ht="24.75" customHeight="1">
      <c r="A42" s="98">
        <v>27.0</v>
      </c>
      <c r="B42" s="98"/>
      <c r="C42" s="98"/>
      <c r="D42" s="98"/>
      <c r="E42" s="98"/>
      <c r="F42" s="98"/>
      <c r="G42" s="98"/>
      <c r="H42" s="98"/>
      <c r="I42" s="99"/>
      <c r="J42" s="100"/>
      <c r="K42" s="101"/>
    </row>
    <row r="43" ht="24.75" customHeight="1">
      <c r="A43" s="102">
        <v>28.0</v>
      </c>
      <c r="B43" s="102"/>
      <c r="C43" s="102"/>
      <c r="D43" s="102"/>
      <c r="E43" s="102"/>
      <c r="F43" s="102"/>
      <c r="G43" s="102"/>
      <c r="H43" s="102"/>
      <c r="I43" s="99"/>
      <c r="J43" s="100"/>
      <c r="K43" s="101"/>
    </row>
    <row r="44" ht="24.75" customHeight="1">
      <c r="A44" s="98">
        <v>29.0</v>
      </c>
      <c r="B44" s="98"/>
      <c r="C44" s="98"/>
      <c r="D44" s="98"/>
      <c r="E44" s="98"/>
      <c r="F44" s="98"/>
      <c r="G44" s="98"/>
      <c r="H44" s="98"/>
      <c r="I44" s="99"/>
      <c r="J44" s="100"/>
      <c r="K44" s="101"/>
    </row>
    <row r="45" ht="24.75" customHeight="1">
      <c r="A45" s="102">
        <v>30.0</v>
      </c>
      <c r="B45" s="102"/>
      <c r="C45" s="102"/>
      <c r="D45" s="102"/>
      <c r="E45" s="102"/>
      <c r="F45" s="102"/>
      <c r="G45" s="102"/>
      <c r="H45" s="102"/>
      <c r="I45" s="99"/>
      <c r="J45" s="100"/>
      <c r="K45" s="101"/>
    </row>
    <row r="46" ht="24.75" customHeight="1">
      <c r="A46" s="98">
        <v>31.0</v>
      </c>
      <c r="B46" s="103"/>
      <c r="C46" s="103"/>
      <c r="D46" s="103"/>
      <c r="E46" s="103"/>
      <c r="F46" s="103"/>
      <c r="G46" s="103"/>
      <c r="H46" s="103"/>
      <c r="I46" s="104"/>
      <c r="J46" s="105"/>
      <c r="K46" s="106"/>
    </row>
    <row r="47" ht="30.75" customHeight="1">
      <c r="A47" s="107" t="s">
        <v>58</v>
      </c>
      <c r="B47" s="108">
        <f t="shared" ref="B47:K47" si="1">SUM(B16:B46)</f>
        <v>0</v>
      </c>
      <c r="C47" s="108">
        <f t="shared" si="1"/>
        <v>0</v>
      </c>
      <c r="D47" s="108">
        <f t="shared" si="1"/>
        <v>0</v>
      </c>
      <c r="E47" s="108">
        <f t="shared" si="1"/>
        <v>0</v>
      </c>
      <c r="F47" s="108">
        <f t="shared" si="1"/>
        <v>0</v>
      </c>
      <c r="G47" s="108">
        <f t="shared" si="1"/>
        <v>0</v>
      </c>
      <c r="H47" s="109">
        <f t="shared" si="1"/>
        <v>0</v>
      </c>
      <c r="I47" s="110">
        <f t="shared" si="1"/>
        <v>0</v>
      </c>
      <c r="J47" s="111">
        <f t="shared" si="1"/>
        <v>0</v>
      </c>
      <c r="K47" s="112">
        <f t="shared" si="1"/>
        <v>0</v>
      </c>
    </row>
    <row r="48" ht="15.75" customHeight="1">
      <c r="I48" s="113"/>
    </row>
    <row r="49" ht="15.75" customHeight="1">
      <c r="I49" s="113"/>
    </row>
    <row r="50" ht="15.75" customHeight="1">
      <c r="D50" s="114" t="s">
        <v>59</v>
      </c>
      <c r="E50" s="115"/>
      <c r="G50" s="114" t="s">
        <v>60</v>
      </c>
      <c r="I50" s="113"/>
    </row>
    <row r="51" ht="15.75" customHeight="1">
      <c r="I51" s="65"/>
    </row>
    <row r="52" ht="15.75" customHeight="1">
      <c r="D52" s="114" t="s">
        <v>61</v>
      </c>
      <c r="I52" s="65"/>
    </row>
    <row r="53" ht="15.75" customHeight="1">
      <c r="I53" s="65"/>
    </row>
    <row r="54" ht="15.75" customHeight="1">
      <c r="A54" s="116" t="s">
        <v>62</v>
      </c>
      <c r="I54" s="65"/>
    </row>
    <row r="55" ht="15.75" customHeight="1">
      <c r="A55" s="116" t="s">
        <v>63</v>
      </c>
      <c r="I55" s="65"/>
    </row>
    <row r="56" ht="15.75" customHeight="1">
      <c r="I56" s="65"/>
    </row>
    <row r="57" ht="15.75" customHeight="1">
      <c r="I57" s="65"/>
    </row>
    <row r="58" ht="15.75" customHeight="1">
      <c r="I58" s="65"/>
    </row>
    <row r="59" ht="15.75" customHeight="1">
      <c r="I59" s="65"/>
    </row>
    <row r="60" ht="15.75" customHeight="1">
      <c r="I60" s="65"/>
    </row>
    <row r="61" ht="15.75" customHeight="1">
      <c r="I61" s="65"/>
    </row>
    <row r="62" ht="15.75" customHeight="1">
      <c r="I62" s="65"/>
    </row>
    <row r="63" ht="15.75" customHeight="1">
      <c r="I63" s="65"/>
    </row>
    <row r="64" ht="15.75" customHeight="1">
      <c r="I64" s="65"/>
    </row>
    <row r="65" ht="15.75" customHeight="1">
      <c r="I65" s="65"/>
    </row>
    <row r="66" ht="15.75" customHeight="1">
      <c r="I66" s="65"/>
    </row>
    <row r="67" ht="15.75" customHeight="1">
      <c r="I67" s="65"/>
    </row>
    <row r="68" ht="15.75" customHeight="1">
      <c r="I68" s="65"/>
    </row>
    <row r="69" ht="15.75" customHeight="1">
      <c r="I69" s="65"/>
    </row>
    <row r="70" ht="15.75" customHeight="1">
      <c r="I70" s="65"/>
    </row>
    <row r="71" ht="15.75" customHeight="1">
      <c r="I71" s="65"/>
    </row>
    <row r="72" ht="15.75" customHeight="1">
      <c r="I72" s="65"/>
    </row>
    <row r="73" ht="15.75" customHeight="1">
      <c r="I73" s="65"/>
    </row>
    <row r="74" ht="15.75" customHeight="1">
      <c r="I74" s="65"/>
    </row>
    <row r="75" ht="15.75" customHeight="1">
      <c r="I75" s="65"/>
    </row>
    <row r="76" ht="15.75" customHeight="1">
      <c r="I76" s="65"/>
    </row>
    <row r="77" ht="15.75" customHeight="1">
      <c r="I77" s="65"/>
    </row>
    <row r="78" ht="15.75" customHeight="1">
      <c r="I78" s="65"/>
    </row>
    <row r="79" ht="15.75" customHeight="1">
      <c r="I79" s="65"/>
    </row>
    <row r="80" ht="15.75" customHeight="1">
      <c r="I80" s="65"/>
    </row>
    <row r="81" ht="15.75" customHeight="1">
      <c r="I81" s="65"/>
    </row>
    <row r="82" ht="15.75" customHeight="1">
      <c r="I82" s="65"/>
    </row>
    <row r="83" ht="15.75" customHeight="1">
      <c r="I83" s="65"/>
    </row>
    <row r="84" ht="15.75" customHeight="1">
      <c r="I84" s="65"/>
    </row>
    <row r="85" ht="15.75" customHeight="1">
      <c r="I85" s="65"/>
    </row>
    <row r="86" ht="15.75" customHeight="1">
      <c r="I86" s="65"/>
    </row>
    <row r="87" ht="15.75" customHeight="1">
      <c r="I87" s="65"/>
    </row>
    <row r="88" ht="15.75" customHeight="1">
      <c r="I88" s="65"/>
    </row>
    <row r="89" ht="15.75" customHeight="1">
      <c r="I89" s="65"/>
    </row>
    <row r="90" ht="15.75" customHeight="1">
      <c r="I90" s="65"/>
    </row>
    <row r="91" ht="15.75" customHeight="1">
      <c r="I91" s="65"/>
    </row>
    <row r="92" ht="15.75" customHeight="1">
      <c r="I92" s="65"/>
    </row>
    <row r="93" ht="15.75" customHeight="1">
      <c r="I93" s="65"/>
    </row>
    <row r="94" ht="15.75" customHeight="1">
      <c r="I94" s="65"/>
    </row>
    <row r="95" ht="15.75" customHeight="1">
      <c r="I95" s="65"/>
    </row>
    <row r="96" ht="15.75" customHeight="1">
      <c r="I96" s="65"/>
    </row>
    <row r="97" ht="15.75" customHeight="1">
      <c r="I97" s="65"/>
    </row>
    <row r="98" ht="15.75" customHeight="1">
      <c r="I98" s="65"/>
    </row>
    <row r="99" ht="15.75" customHeight="1">
      <c r="I99" s="65"/>
    </row>
    <row r="100" ht="15.75" customHeight="1">
      <c r="I100" s="65"/>
    </row>
    <row r="101" ht="15.75" customHeight="1">
      <c r="I101" s="65"/>
    </row>
    <row r="102" ht="15.75" customHeight="1">
      <c r="I102" s="65"/>
    </row>
    <row r="103" ht="15.75" customHeight="1">
      <c r="I103" s="65"/>
    </row>
    <row r="104" ht="15.75" customHeight="1">
      <c r="I104" s="65"/>
    </row>
    <row r="105" ht="15.75" customHeight="1">
      <c r="I105" s="65"/>
    </row>
    <row r="106" ht="15.75" customHeight="1">
      <c r="I106" s="65"/>
    </row>
    <row r="107" ht="15.75" customHeight="1">
      <c r="I107" s="65"/>
    </row>
    <row r="108" ht="15.75" customHeight="1">
      <c r="I108" s="65"/>
    </row>
    <row r="109" ht="15.75" customHeight="1">
      <c r="I109" s="65"/>
    </row>
    <row r="110" ht="15.75" customHeight="1">
      <c r="I110" s="65"/>
    </row>
    <row r="111" ht="15.75" customHeight="1">
      <c r="I111" s="65"/>
    </row>
    <row r="112" ht="15.75" customHeight="1">
      <c r="I112" s="65"/>
    </row>
    <row r="113" ht="15.75" customHeight="1">
      <c r="I113" s="65"/>
    </row>
    <row r="114" ht="15.75" customHeight="1">
      <c r="I114" s="65"/>
    </row>
    <row r="115" ht="15.75" customHeight="1">
      <c r="I115" s="65"/>
    </row>
    <row r="116" ht="15.75" customHeight="1">
      <c r="I116" s="65"/>
    </row>
    <row r="117" ht="15.75" customHeight="1">
      <c r="I117" s="65"/>
    </row>
    <row r="118" ht="15.75" customHeight="1">
      <c r="I118" s="65"/>
    </row>
    <row r="119" ht="15.75" customHeight="1">
      <c r="I119" s="65"/>
    </row>
    <row r="120" ht="15.75" customHeight="1">
      <c r="I120" s="65"/>
    </row>
    <row r="121" ht="15.75" customHeight="1">
      <c r="I121" s="65"/>
    </row>
    <row r="122" ht="15.75" customHeight="1">
      <c r="I122" s="65"/>
    </row>
    <row r="123" ht="15.75" customHeight="1">
      <c r="I123" s="65"/>
    </row>
    <row r="124" ht="15.75" customHeight="1">
      <c r="I124" s="65"/>
    </row>
    <row r="125" ht="15.75" customHeight="1">
      <c r="I125" s="65"/>
    </row>
    <row r="126" ht="15.75" customHeight="1">
      <c r="I126" s="65"/>
    </row>
    <row r="127" ht="15.75" customHeight="1">
      <c r="I127" s="65"/>
    </row>
    <row r="128" ht="15.75" customHeight="1">
      <c r="I128" s="65"/>
    </row>
    <row r="129" ht="15.75" customHeight="1">
      <c r="I129" s="65"/>
    </row>
    <row r="130" ht="15.75" customHeight="1">
      <c r="I130" s="65"/>
    </row>
    <row r="131" ht="15.75" customHeight="1">
      <c r="I131" s="65"/>
    </row>
    <row r="132" ht="15.75" customHeight="1">
      <c r="I132" s="65"/>
    </row>
    <row r="133" ht="15.75" customHeight="1">
      <c r="I133" s="65"/>
    </row>
    <row r="134" ht="15.75" customHeight="1">
      <c r="I134" s="65"/>
    </row>
    <row r="135" ht="15.75" customHeight="1">
      <c r="I135" s="65"/>
    </row>
    <row r="136" ht="15.75" customHeight="1">
      <c r="I136" s="65"/>
    </row>
    <row r="137" ht="15.75" customHeight="1">
      <c r="I137" s="65"/>
    </row>
    <row r="138" ht="15.75" customHeight="1">
      <c r="I138" s="65"/>
    </row>
    <row r="139" ht="15.75" customHeight="1">
      <c r="I139" s="65"/>
    </row>
    <row r="140" ht="15.75" customHeight="1">
      <c r="I140" s="65"/>
    </row>
    <row r="141" ht="15.75" customHeight="1">
      <c r="I141" s="65"/>
    </row>
    <row r="142" ht="15.75" customHeight="1">
      <c r="I142" s="65"/>
    </row>
    <row r="143" ht="15.75" customHeight="1">
      <c r="I143" s="65"/>
    </row>
    <row r="144" ht="15.75" customHeight="1">
      <c r="I144" s="65"/>
    </row>
    <row r="145" ht="15.75" customHeight="1">
      <c r="I145" s="65"/>
    </row>
    <row r="146" ht="15.75" customHeight="1">
      <c r="I146" s="65"/>
    </row>
    <row r="147" ht="15.75" customHeight="1">
      <c r="I147" s="65"/>
    </row>
    <row r="148" ht="15.75" customHeight="1">
      <c r="I148" s="65"/>
    </row>
    <row r="149" ht="15.75" customHeight="1">
      <c r="I149" s="65"/>
    </row>
    <row r="150" ht="15.75" customHeight="1">
      <c r="I150" s="65"/>
    </row>
    <row r="151" ht="15.75" customHeight="1">
      <c r="I151" s="65"/>
    </row>
    <row r="152" ht="15.75" customHeight="1">
      <c r="I152" s="65"/>
    </row>
    <row r="153" ht="15.75" customHeight="1">
      <c r="I153" s="65"/>
    </row>
    <row r="154" ht="15.75" customHeight="1">
      <c r="I154" s="65"/>
    </row>
    <row r="155" ht="15.75" customHeight="1">
      <c r="I155" s="65"/>
    </row>
    <row r="156" ht="15.75" customHeight="1">
      <c r="I156" s="65"/>
    </row>
    <row r="157" ht="15.75" customHeight="1">
      <c r="I157" s="65"/>
    </row>
    <row r="158" ht="15.75" customHeight="1">
      <c r="I158" s="65"/>
    </row>
    <row r="159" ht="15.75" customHeight="1">
      <c r="I159" s="65"/>
    </row>
    <row r="160" ht="15.75" customHeight="1">
      <c r="I160" s="65"/>
    </row>
    <row r="161" ht="15.75" customHeight="1">
      <c r="I161" s="65"/>
    </row>
    <row r="162" ht="15.75" customHeight="1">
      <c r="I162" s="65"/>
    </row>
    <row r="163" ht="15.75" customHeight="1">
      <c r="I163" s="65"/>
    </row>
    <row r="164" ht="15.75" customHeight="1">
      <c r="I164" s="65"/>
    </row>
    <row r="165" ht="15.75" customHeight="1">
      <c r="I165" s="65"/>
    </row>
    <row r="166" ht="15.75" customHeight="1">
      <c r="I166" s="65"/>
    </row>
    <row r="167" ht="15.75" customHeight="1">
      <c r="I167" s="65"/>
    </row>
    <row r="168" ht="15.75" customHeight="1">
      <c r="I168" s="65"/>
    </row>
    <row r="169" ht="15.75" customHeight="1">
      <c r="I169" s="65"/>
    </row>
    <row r="170" ht="15.75" customHeight="1">
      <c r="I170" s="65"/>
    </row>
    <row r="171" ht="15.75" customHeight="1">
      <c r="I171" s="65"/>
    </row>
    <row r="172" ht="15.75" customHeight="1">
      <c r="I172" s="65"/>
    </row>
    <row r="173" ht="15.75" customHeight="1">
      <c r="I173" s="65"/>
    </row>
    <row r="174" ht="15.75" customHeight="1">
      <c r="I174" s="65"/>
    </row>
    <row r="175" ht="15.75" customHeight="1">
      <c r="I175" s="65"/>
    </row>
    <row r="176" ht="15.75" customHeight="1">
      <c r="I176" s="65"/>
    </row>
    <row r="177" ht="15.75" customHeight="1">
      <c r="I177" s="65"/>
    </row>
    <row r="178" ht="15.75" customHeight="1">
      <c r="I178" s="65"/>
    </row>
    <row r="179" ht="15.75" customHeight="1">
      <c r="I179" s="65"/>
    </row>
    <row r="180" ht="15.75" customHeight="1">
      <c r="I180" s="65"/>
    </row>
    <row r="181" ht="15.75" customHeight="1">
      <c r="I181" s="65"/>
    </row>
    <row r="182" ht="15.75" customHeight="1">
      <c r="I182" s="65"/>
    </row>
    <row r="183" ht="15.75" customHeight="1">
      <c r="I183" s="65"/>
    </row>
    <row r="184" ht="15.75" customHeight="1">
      <c r="I184" s="65"/>
    </row>
    <row r="185" ht="15.75" customHeight="1">
      <c r="I185" s="65"/>
    </row>
    <row r="186" ht="15.75" customHeight="1">
      <c r="I186" s="65"/>
    </row>
    <row r="187" ht="15.75" customHeight="1">
      <c r="I187" s="65"/>
    </row>
    <row r="188" ht="15.75" customHeight="1">
      <c r="I188" s="65"/>
    </row>
    <row r="189" ht="15.75" customHeight="1">
      <c r="I189" s="65"/>
    </row>
    <row r="190" ht="15.75" customHeight="1">
      <c r="I190" s="65"/>
    </row>
    <row r="191" ht="15.75" customHeight="1">
      <c r="I191" s="65"/>
    </row>
    <row r="192" ht="15.75" customHeight="1">
      <c r="I192" s="65"/>
    </row>
    <row r="193" ht="15.75" customHeight="1">
      <c r="I193" s="65"/>
    </row>
    <row r="194" ht="15.75" customHeight="1">
      <c r="I194" s="65"/>
    </row>
    <row r="195" ht="15.75" customHeight="1">
      <c r="I195" s="65"/>
    </row>
    <row r="196" ht="15.75" customHeight="1">
      <c r="I196" s="65"/>
    </row>
    <row r="197" ht="15.75" customHeight="1">
      <c r="I197" s="65"/>
    </row>
    <row r="198" ht="15.75" customHeight="1">
      <c r="I198" s="65"/>
    </row>
    <row r="199" ht="15.75" customHeight="1">
      <c r="I199" s="65"/>
    </row>
    <row r="200" ht="15.75" customHeight="1">
      <c r="I200" s="65"/>
    </row>
    <row r="201" ht="15.75" customHeight="1">
      <c r="I201" s="65"/>
    </row>
    <row r="202" ht="15.75" customHeight="1">
      <c r="I202" s="65"/>
    </row>
    <row r="203" ht="15.75" customHeight="1">
      <c r="I203" s="65"/>
    </row>
    <row r="204" ht="15.75" customHeight="1">
      <c r="I204" s="65"/>
    </row>
    <row r="205" ht="15.75" customHeight="1">
      <c r="I205" s="65"/>
    </row>
    <row r="206" ht="15.75" customHeight="1">
      <c r="I206" s="65"/>
    </row>
    <row r="207" ht="15.75" customHeight="1">
      <c r="I207" s="65"/>
    </row>
    <row r="208" ht="15.75" customHeight="1">
      <c r="I208" s="65"/>
    </row>
    <row r="209" ht="15.75" customHeight="1">
      <c r="I209" s="65"/>
    </row>
    <row r="210" ht="15.75" customHeight="1">
      <c r="I210" s="65"/>
    </row>
    <row r="211" ht="15.75" customHeight="1">
      <c r="I211" s="65"/>
    </row>
    <row r="212" ht="15.75" customHeight="1">
      <c r="I212" s="65"/>
    </row>
    <row r="213" ht="15.75" customHeight="1">
      <c r="I213" s="65"/>
    </row>
    <row r="214" ht="15.75" customHeight="1">
      <c r="I214" s="65"/>
    </row>
    <row r="215" ht="15.75" customHeight="1">
      <c r="I215" s="65"/>
    </row>
    <row r="216" ht="15.75" customHeight="1">
      <c r="I216" s="65"/>
    </row>
    <row r="217" ht="15.75" customHeight="1">
      <c r="I217" s="65"/>
    </row>
    <row r="218" ht="15.75" customHeight="1">
      <c r="I218" s="65"/>
    </row>
    <row r="219" ht="15.75" customHeight="1">
      <c r="I219" s="65"/>
    </row>
    <row r="220" ht="15.75" customHeight="1">
      <c r="I220" s="65"/>
    </row>
    <row r="221" ht="15.75" customHeight="1">
      <c r="I221" s="65"/>
    </row>
    <row r="222" ht="15.75" customHeight="1">
      <c r="I222" s="65"/>
    </row>
    <row r="223" ht="15.75" customHeight="1">
      <c r="I223" s="65"/>
    </row>
    <row r="224" ht="15.75" customHeight="1">
      <c r="I224" s="65"/>
    </row>
    <row r="225" ht="15.75" customHeight="1">
      <c r="I225" s="65"/>
    </row>
    <row r="226" ht="15.75" customHeight="1">
      <c r="I226" s="65"/>
    </row>
    <row r="227" ht="15.75" customHeight="1">
      <c r="I227" s="65"/>
    </row>
    <row r="228" ht="15.75" customHeight="1">
      <c r="I228" s="65"/>
    </row>
    <row r="229" ht="15.75" customHeight="1">
      <c r="I229" s="65"/>
    </row>
    <row r="230" ht="15.75" customHeight="1">
      <c r="I230" s="65"/>
    </row>
    <row r="231" ht="15.75" customHeight="1">
      <c r="I231" s="65"/>
    </row>
    <row r="232" ht="15.75" customHeight="1">
      <c r="I232" s="65"/>
    </row>
    <row r="233" ht="15.75" customHeight="1">
      <c r="I233" s="65"/>
    </row>
    <row r="234" ht="15.75" customHeight="1">
      <c r="I234" s="65"/>
    </row>
    <row r="235" ht="15.75" customHeight="1">
      <c r="I235" s="65"/>
    </row>
    <row r="236" ht="15.75" customHeight="1">
      <c r="I236" s="65"/>
    </row>
    <row r="237" ht="15.75" customHeight="1">
      <c r="I237" s="65"/>
    </row>
    <row r="238" ht="15.75" customHeight="1">
      <c r="I238" s="65"/>
    </row>
    <row r="239" ht="15.75" customHeight="1">
      <c r="I239" s="65"/>
    </row>
    <row r="240" ht="15.75" customHeight="1">
      <c r="I240" s="65"/>
    </row>
    <row r="241" ht="15.75" customHeight="1">
      <c r="I241" s="65"/>
    </row>
    <row r="242" ht="15.75" customHeight="1">
      <c r="I242" s="65"/>
    </row>
    <row r="243" ht="15.75" customHeight="1">
      <c r="I243" s="65"/>
    </row>
    <row r="244" ht="15.75" customHeight="1">
      <c r="I244" s="65"/>
    </row>
    <row r="245" ht="15.75" customHeight="1">
      <c r="I245" s="65"/>
    </row>
    <row r="246" ht="15.75" customHeight="1">
      <c r="I246" s="65"/>
    </row>
    <row r="247" ht="15.75" customHeight="1">
      <c r="I247" s="65"/>
    </row>
    <row r="248" ht="15.75" customHeight="1">
      <c r="I248" s="65"/>
    </row>
    <row r="249" ht="15.75" customHeight="1">
      <c r="I249" s="65"/>
    </row>
    <row r="250" ht="15.75" customHeight="1">
      <c r="I250" s="65"/>
    </row>
    <row r="251" ht="15.75" customHeight="1">
      <c r="I251" s="65"/>
    </row>
    <row r="252" ht="15.75" customHeight="1">
      <c r="I252" s="65"/>
    </row>
    <row r="253" ht="15.75" customHeight="1">
      <c r="I253" s="65"/>
    </row>
    <row r="254" ht="15.75" customHeight="1">
      <c r="I254" s="65"/>
    </row>
    <row r="255" ht="15.75" customHeight="1">
      <c r="I255" s="65"/>
    </row>
    <row r="256" ht="15.75" customHeight="1">
      <c r="I256" s="65"/>
    </row>
    <row r="257" ht="15.75" customHeight="1">
      <c r="I257" s="65"/>
    </row>
    <row r="258" ht="15.75" customHeight="1">
      <c r="I258" s="65"/>
    </row>
    <row r="259" ht="15.75" customHeight="1">
      <c r="I259" s="65"/>
    </row>
    <row r="260" ht="15.75" customHeight="1">
      <c r="I260" s="65"/>
    </row>
    <row r="261" ht="15.75" customHeight="1">
      <c r="I261" s="65"/>
    </row>
    <row r="262" ht="15.75" customHeight="1">
      <c r="I262" s="65"/>
    </row>
    <row r="263" ht="15.75" customHeight="1">
      <c r="I263" s="65"/>
    </row>
    <row r="264" ht="15.75" customHeight="1">
      <c r="I264" s="65"/>
    </row>
    <row r="265" ht="15.75" customHeight="1">
      <c r="I265" s="65"/>
    </row>
    <row r="266" ht="15.75" customHeight="1">
      <c r="I266" s="65"/>
    </row>
    <row r="267" ht="15.75" customHeight="1">
      <c r="I267" s="65"/>
    </row>
    <row r="268" ht="15.75" customHeight="1">
      <c r="I268" s="65"/>
    </row>
    <row r="269" ht="15.75" customHeight="1">
      <c r="I269" s="65"/>
    </row>
    <row r="270" ht="15.75" customHeight="1">
      <c r="I270" s="65"/>
    </row>
    <row r="271" ht="15.75" customHeight="1">
      <c r="I271" s="65"/>
    </row>
    <row r="272" ht="15.75" customHeight="1">
      <c r="I272" s="65"/>
    </row>
    <row r="273" ht="15.75" customHeight="1">
      <c r="I273" s="65"/>
    </row>
    <row r="274" ht="15.75" customHeight="1">
      <c r="I274" s="65"/>
    </row>
    <row r="275" ht="15.75" customHeight="1">
      <c r="I275" s="65"/>
    </row>
    <row r="276" ht="15.75" customHeight="1">
      <c r="I276" s="65"/>
    </row>
    <row r="277" ht="15.75" customHeight="1">
      <c r="I277" s="65"/>
    </row>
    <row r="278" ht="15.75" customHeight="1">
      <c r="I278" s="65"/>
    </row>
    <row r="279" ht="15.75" customHeight="1">
      <c r="I279" s="65"/>
    </row>
    <row r="280" ht="15.75" customHeight="1">
      <c r="I280" s="65"/>
    </row>
    <row r="281" ht="15.75" customHeight="1">
      <c r="I281" s="65"/>
    </row>
    <row r="282" ht="15.75" customHeight="1">
      <c r="I282" s="65"/>
    </row>
    <row r="283" ht="15.75" customHeight="1">
      <c r="I283" s="65"/>
    </row>
    <row r="284" ht="15.75" customHeight="1">
      <c r="I284" s="65"/>
    </row>
    <row r="285" ht="15.75" customHeight="1">
      <c r="I285" s="65"/>
    </row>
    <row r="286" ht="15.75" customHeight="1">
      <c r="I286" s="65"/>
    </row>
    <row r="287" ht="15.75" customHeight="1">
      <c r="I287" s="65"/>
    </row>
    <row r="288" ht="15.75" customHeight="1">
      <c r="I288" s="65"/>
    </row>
    <row r="289" ht="15.75" customHeight="1">
      <c r="I289" s="65"/>
    </row>
    <row r="290" ht="15.75" customHeight="1">
      <c r="I290" s="65"/>
    </row>
    <row r="291" ht="15.75" customHeight="1">
      <c r="I291" s="65"/>
    </row>
    <row r="292" ht="15.75" customHeight="1">
      <c r="I292" s="65"/>
    </row>
    <row r="293" ht="15.75" customHeight="1">
      <c r="I293" s="65"/>
    </row>
    <row r="294" ht="15.75" customHeight="1">
      <c r="I294" s="65"/>
    </row>
    <row r="295" ht="15.75" customHeight="1">
      <c r="I295" s="65"/>
    </row>
    <row r="296" ht="15.75" customHeight="1">
      <c r="I296" s="65"/>
    </row>
    <row r="297" ht="15.75" customHeight="1">
      <c r="I297" s="65"/>
    </row>
    <row r="298" ht="15.75" customHeight="1">
      <c r="I298" s="65"/>
    </row>
    <row r="299" ht="15.75" customHeight="1">
      <c r="I299" s="65"/>
    </row>
    <row r="300" ht="15.75" customHeight="1">
      <c r="I300" s="65"/>
    </row>
    <row r="301" ht="15.75" customHeight="1">
      <c r="I301" s="65"/>
    </row>
    <row r="302" ht="15.75" customHeight="1">
      <c r="I302" s="65"/>
    </row>
    <row r="303" ht="15.75" customHeight="1">
      <c r="I303" s="65"/>
    </row>
    <row r="304" ht="15.75" customHeight="1">
      <c r="I304" s="65"/>
    </row>
    <row r="305" ht="15.75" customHeight="1">
      <c r="I305" s="65"/>
    </row>
    <row r="306" ht="15.75" customHeight="1">
      <c r="I306" s="65"/>
    </row>
    <row r="307" ht="15.75" customHeight="1">
      <c r="I307" s="65"/>
    </row>
    <row r="308" ht="15.75" customHeight="1">
      <c r="I308" s="65"/>
    </row>
    <row r="309" ht="15.75" customHeight="1">
      <c r="I309" s="65"/>
    </row>
    <row r="310" ht="15.75" customHeight="1">
      <c r="I310" s="65"/>
    </row>
    <row r="311" ht="15.75" customHeight="1">
      <c r="I311" s="65"/>
    </row>
    <row r="312" ht="15.75" customHeight="1">
      <c r="I312" s="65"/>
    </row>
    <row r="313" ht="15.75" customHeight="1">
      <c r="I313" s="65"/>
    </row>
    <row r="314" ht="15.75" customHeight="1">
      <c r="I314" s="65"/>
    </row>
    <row r="315" ht="15.75" customHeight="1">
      <c r="I315" s="65"/>
    </row>
    <row r="316" ht="15.75" customHeight="1">
      <c r="I316" s="65"/>
    </row>
    <row r="317" ht="15.75" customHeight="1">
      <c r="I317" s="65"/>
    </row>
    <row r="318" ht="15.75" customHeight="1">
      <c r="I318" s="65"/>
    </row>
    <row r="319" ht="15.75" customHeight="1">
      <c r="I319" s="65"/>
    </row>
    <row r="320" ht="15.75" customHeight="1">
      <c r="I320" s="65"/>
    </row>
    <row r="321" ht="15.75" customHeight="1">
      <c r="I321" s="65"/>
    </row>
    <row r="322" ht="15.75" customHeight="1">
      <c r="I322" s="65"/>
    </row>
    <row r="323" ht="15.75" customHeight="1">
      <c r="I323" s="65"/>
    </row>
    <row r="324" ht="15.75" customHeight="1">
      <c r="I324" s="65"/>
    </row>
    <row r="325" ht="15.75" customHeight="1">
      <c r="I325" s="65"/>
    </row>
    <row r="326" ht="15.75" customHeight="1">
      <c r="I326" s="65"/>
    </row>
    <row r="327" ht="15.75" customHeight="1">
      <c r="I327" s="65"/>
    </row>
    <row r="328" ht="15.75" customHeight="1">
      <c r="I328" s="65"/>
    </row>
    <row r="329" ht="15.75" customHeight="1">
      <c r="I329" s="65"/>
    </row>
    <row r="330" ht="15.75" customHeight="1">
      <c r="I330" s="65"/>
    </row>
    <row r="331" ht="15.75" customHeight="1">
      <c r="I331" s="65"/>
    </row>
    <row r="332" ht="15.75" customHeight="1">
      <c r="I332" s="65"/>
    </row>
    <row r="333" ht="15.75" customHeight="1">
      <c r="I333" s="65"/>
    </row>
    <row r="334" ht="15.75" customHeight="1">
      <c r="I334" s="65"/>
    </row>
    <row r="335" ht="15.75" customHeight="1">
      <c r="I335" s="65"/>
    </row>
    <row r="336" ht="15.75" customHeight="1">
      <c r="I336" s="65"/>
    </row>
    <row r="337" ht="15.75" customHeight="1">
      <c r="I337" s="65"/>
    </row>
    <row r="338" ht="15.75" customHeight="1">
      <c r="I338" s="65"/>
    </row>
    <row r="339" ht="15.75" customHeight="1">
      <c r="I339" s="65"/>
    </row>
    <row r="340" ht="15.75" customHeight="1">
      <c r="I340" s="65"/>
    </row>
    <row r="341" ht="15.75" customHeight="1">
      <c r="I341" s="65"/>
    </row>
    <row r="342" ht="15.75" customHeight="1">
      <c r="I342" s="65"/>
    </row>
    <row r="343" ht="15.75" customHeight="1">
      <c r="I343" s="65"/>
    </row>
    <row r="344" ht="15.75" customHeight="1">
      <c r="I344" s="65"/>
    </row>
    <row r="345" ht="15.75" customHeight="1">
      <c r="I345" s="65"/>
    </row>
    <row r="346" ht="15.75" customHeight="1">
      <c r="I346" s="65"/>
    </row>
    <row r="347" ht="15.75" customHeight="1">
      <c r="I347" s="65"/>
    </row>
    <row r="348" ht="15.75" customHeight="1">
      <c r="I348" s="65"/>
    </row>
    <row r="349" ht="15.75" customHeight="1">
      <c r="I349" s="65"/>
    </row>
    <row r="350" ht="15.75" customHeight="1">
      <c r="I350" s="65"/>
    </row>
    <row r="351" ht="15.75" customHeight="1">
      <c r="I351" s="65"/>
    </row>
    <row r="352" ht="15.75" customHeight="1">
      <c r="I352" s="65"/>
    </row>
    <row r="353" ht="15.75" customHeight="1">
      <c r="I353" s="65"/>
    </row>
    <row r="354" ht="15.75" customHeight="1">
      <c r="I354" s="65"/>
    </row>
    <row r="355" ht="15.75" customHeight="1">
      <c r="I355" s="65"/>
    </row>
    <row r="356" ht="15.75" customHeight="1">
      <c r="I356" s="65"/>
    </row>
    <row r="357" ht="15.75" customHeight="1">
      <c r="I357" s="65"/>
    </row>
    <row r="358" ht="15.75" customHeight="1">
      <c r="I358" s="65"/>
    </row>
    <row r="359" ht="15.75" customHeight="1">
      <c r="I359" s="65"/>
    </row>
    <row r="360" ht="15.75" customHeight="1">
      <c r="I360" s="65"/>
    </row>
    <row r="361" ht="15.75" customHeight="1">
      <c r="I361" s="65"/>
    </row>
    <row r="362" ht="15.75" customHeight="1">
      <c r="I362" s="65"/>
    </row>
    <row r="363" ht="15.75" customHeight="1">
      <c r="I363" s="65"/>
    </row>
    <row r="364" ht="15.75" customHeight="1">
      <c r="I364" s="65"/>
    </row>
    <row r="365" ht="15.75" customHeight="1">
      <c r="I365" s="65"/>
    </row>
    <row r="366" ht="15.75" customHeight="1">
      <c r="I366" s="65"/>
    </row>
    <row r="367" ht="15.75" customHeight="1">
      <c r="I367" s="65"/>
    </row>
    <row r="368" ht="15.75" customHeight="1">
      <c r="I368" s="65"/>
    </row>
    <row r="369" ht="15.75" customHeight="1">
      <c r="I369" s="65"/>
    </row>
    <row r="370" ht="15.75" customHeight="1">
      <c r="I370" s="65"/>
    </row>
    <row r="371" ht="15.75" customHeight="1">
      <c r="I371" s="65"/>
    </row>
    <row r="372" ht="15.75" customHeight="1">
      <c r="I372" s="65"/>
    </row>
    <row r="373" ht="15.75" customHeight="1">
      <c r="I373" s="65"/>
    </row>
    <row r="374" ht="15.75" customHeight="1">
      <c r="I374" s="65"/>
    </row>
    <row r="375" ht="15.75" customHeight="1">
      <c r="I375" s="65"/>
    </row>
    <row r="376" ht="15.75" customHeight="1">
      <c r="I376" s="65"/>
    </row>
    <row r="377" ht="15.75" customHeight="1">
      <c r="I377" s="65"/>
    </row>
    <row r="378" ht="15.75" customHeight="1">
      <c r="I378" s="65"/>
    </row>
    <row r="379" ht="15.75" customHeight="1">
      <c r="I379" s="65"/>
    </row>
    <row r="380" ht="15.75" customHeight="1">
      <c r="I380" s="65"/>
    </row>
    <row r="381" ht="15.75" customHeight="1">
      <c r="I381" s="65"/>
    </row>
    <row r="382" ht="15.75" customHeight="1">
      <c r="I382" s="65"/>
    </row>
    <row r="383" ht="15.75" customHeight="1">
      <c r="I383" s="65"/>
    </row>
    <row r="384" ht="15.75" customHeight="1">
      <c r="I384" s="65"/>
    </row>
    <row r="385" ht="15.75" customHeight="1">
      <c r="I385" s="65"/>
    </row>
    <row r="386" ht="15.75" customHeight="1">
      <c r="I386" s="65"/>
    </row>
    <row r="387" ht="15.75" customHeight="1">
      <c r="I387" s="65"/>
    </row>
    <row r="388" ht="15.75" customHeight="1">
      <c r="I388" s="65"/>
    </row>
    <row r="389" ht="15.75" customHeight="1">
      <c r="I389" s="65"/>
    </row>
    <row r="390" ht="15.75" customHeight="1">
      <c r="I390" s="65"/>
    </row>
    <row r="391" ht="15.75" customHeight="1">
      <c r="I391" s="65"/>
    </row>
    <row r="392" ht="15.75" customHeight="1">
      <c r="I392" s="65"/>
    </row>
    <row r="393" ht="15.75" customHeight="1">
      <c r="I393" s="65"/>
    </row>
    <row r="394" ht="15.75" customHeight="1">
      <c r="I394" s="65"/>
    </row>
    <row r="395" ht="15.75" customHeight="1">
      <c r="I395" s="65"/>
    </row>
    <row r="396" ht="15.75" customHeight="1">
      <c r="I396" s="65"/>
    </row>
    <row r="397" ht="15.75" customHeight="1">
      <c r="I397" s="65"/>
    </row>
    <row r="398" ht="15.75" customHeight="1">
      <c r="I398" s="65"/>
    </row>
    <row r="399" ht="15.75" customHeight="1">
      <c r="I399" s="65"/>
    </row>
    <row r="400" ht="15.75" customHeight="1">
      <c r="I400" s="65"/>
    </row>
    <row r="401" ht="15.75" customHeight="1">
      <c r="I401" s="65"/>
    </row>
    <row r="402" ht="15.75" customHeight="1">
      <c r="I402" s="65"/>
    </row>
    <row r="403" ht="15.75" customHeight="1">
      <c r="I403" s="65"/>
    </row>
    <row r="404" ht="15.75" customHeight="1">
      <c r="I404" s="65"/>
    </row>
    <row r="405" ht="15.75" customHeight="1">
      <c r="I405" s="65"/>
    </row>
    <row r="406" ht="15.75" customHeight="1">
      <c r="I406" s="65"/>
    </row>
    <row r="407" ht="15.75" customHeight="1">
      <c r="I407" s="65"/>
    </row>
    <row r="408" ht="15.75" customHeight="1">
      <c r="I408" s="65"/>
    </row>
    <row r="409" ht="15.75" customHeight="1">
      <c r="I409" s="65"/>
    </row>
    <row r="410" ht="15.75" customHeight="1">
      <c r="I410" s="65"/>
    </row>
    <row r="411" ht="15.75" customHeight="1">
      <c r="I411" s="65"/>
    </row>
    <row r="412" ht="15.75" customHeight="1">
      <c r="I412" s="65"/>
    </row>
    <row r="413" ht="15.75" customHeight="1">
      <c r="I413" s="65"/>
    </row>
    <row r="414" ht="15.75" customHeight="1">
      <c r="I414" s="65"/>
    </row>
    <row r="415" ht="15.75" customHeight="1">
      <c r="I415" s="65"/>
    </row>
    <row r="416" ht="15.75" customHeight="1">
      <c r="I416" s="65"/>
    </row>
    <row r="417" ht="15.75" customHeight="1">
      <c r="I417" s="65"/>
    </row>
    <row r="418" ht="15.75" customHeight="1">
      <c r="I418" s="65"/>
    </row>
    <row r="419" ht="15.75" customHeight="1">
      <c r="I419" s="65"/>
    </row>
    <row r="420" ht="15.75" customHeight="1">
      <c r="I420" s="65"/>
    </row>
    <row r="421" ht="15.75" customHeight="1">
      <c r="I421" s="65"/>
    </row>
    <row r="422" ht="15.75" customHeight="1">
      <c r="I422" s="65"/>
    </row>
    <row r="423" ht="15.75" customHeight="1">
      <c r="I423" s="65"/>
    </row>
    <row r="424" ht="15.75" customHeight="1">
      <c r="I424" s="65"/>
    </row>
    <row r="425" ht="15.75" customHeight="1">
      <c r="I425" s="65"/>
    </row>
    <row r="426" ht="15.75" customHeight="1">
      <c r="I426" s="65"/>
    </row>
    <row r="427" ht="15.75" customHeight="1">
      <c r="I427" s="65"/>
    </row>
    <row r="428" ht="15.75" customHeight="1">
      <c r="I428" s="65"/>
    </row>
    <row r="429" ht="15.75" customHeight="1">
      <c r="I429" s="65"/>
    </row>
    <row r="430" ht="15.75" customHeight="1">
      <c r="I430" s="65"/>
    </row>
    <row r="431" ht="15.75" customHeight="1">
      <c r="I431" s="65"/>
    </row>
    <row r="432" ht="15.75" customHeight="1">
      <c r="I432" s="65"/>
    </row>
    <row r="433" ht="15.75" customHeight="1">
      <c r="I433" s="65"/>
    </row>
    <row r="434" ht="15.75" customHeight="1">
      <c r="I434" s="65"/>
    </row>
    <row r="435" ht="15.75" customHeight="1">
      <c r="I435" s="65"/>
    </row>
    <row r="436" ht="15.75" customHeight="1">
      <c r="I436" s="65"/>
    </row>
    <row r="437" ht="15.75" customHeight="1">
      <c r="I437" s="65"/>
    </row>
    <row r="438" ht="15.75" customHeight="1">
      <c r="I438" s="65"/>
    </row>
    <row r="439" ht="15.75" customHeight="1">
      <c r="I439" s="65"/>
    </row>
    <row r="440" ht="15.75" customHeight="1">
      <c r="I440" s="65"/>
    </row>
    <row r="441" ht="15.75" customHeight="1">
      <c r="I441" s="65"/>
    </row>
    <row r="442" ht="15.75" customHeight="1">
      <c r="I442" s="65"/>
    </row>
    <row r="443" ht="15.75" customHeight="1">
      <c r="I443" s="65"/>
    </row>
    <row r="444" ht="15.75" customHeight="1">
      <c r="I444" s="65"/>
    </row>
    <row r="445" ht="15.75" customHeight="1">
      <c r="I445" s="65"/>
    </row>
    <row r="446" ht="15.75" customHeight="1">
      <c r="I446" s="65"/>
    </row>
    <row r="447" ht="15.75" customHeight="1">
      <c r="I447" s="65"/>
    </row>
    <row r="448" ht="15.75" customHeight="1">
      <c r="I448" s="65"/>
    </row>
    <row r="449" ht="15.75" customHeight="1">
      <c r="I449" s="65"/>
    </row>
    <row r="450" ht="15.75" customHeight="1">
      <c r="I450" s="65"/>
    </row>
    <row r="451" ht="15.75" customHeight="1">
      <c r="I451" s="65"/>
    </row>
    <row r="452" ht="15.75" customHeight="1">
      <c r="I452" s="65"/>
    </row>
    <row r="453" ht="15.75" customHeight="1">
      <c r="I453" s="65"/>
    </row>
    <row r="454" ht="15.75" customHeight="1">
      <c r="I454" s="65"/>
    </row>
    <row r="455" ht="15.75" customHeight="1">
      <c r="I455" s="65"/>
    </row>
    <row r="456" ht="15.75" customHeight="1">
      <c r="I456" s="65"/>
    </row>
    <row r="457" ht="15.75" customHeight="1">
      <c r="I457" s="65"/>
    </row>
    <row r="458" ht="15.75" customHeight="1">
      <c r="I458" s="65"/>
    </row>
    <row r="459" ht="15.75" customHeight="1">
      <c r="I459" s="65"/>
    </row>
    <row r="460" ht="15.75" customHeight="1">
      <c r="I460" s="65"/>
    </row>
    <row r="461" ht="15.75" customHeight="1">
      <c r="I461" s="65"/>
    </row>
    <row r="462" ht="15.75" customHeight="1">
      <c r="I462" s="65"/>
    </row>
    <row r="463" ht="15.75" customHeight="1">
      <c r="I463" s="65"/>
    </row>
    <row r="464" ht="15.75" customHeight="1">
      <c r="I464" s="65"/>
    </row>
    <row r="465" ht="15.75" customHeight="1">
      <c r="I465" s="65"/>
    </row>
    <row r="466" ht="15.75" customHeight="1">
      <c r="I466" s="65"/>
    </row>
    <row r="467" ht="15.75" customHeight="1">
      <c r="I467" s="65"/>
    </row>
    <row r="468" ht="15.75" customHeight="1">
      <c r="I468" s="65"/>
    </row>
    <row r="469" ht="15.75" customHeight="1">
      <c r="I469" s="65"/>
    </row>
    <row r="470" ht="15.75" customHeight="1">
      <c r="I470" s="65"/>
    </row>
    <row r="471" ht="15.75" customHeight="1">
      <c r="I471" s="65"/>
    </row>
    <row r="472" ht="15.75" customHeight="1">
      <c r="I472" s="65"/>
    </row>
    <row r="473" ht="15.75" customHeight="1">
      <c r="I473" s="65"/>
    </row>
    <row r="474" ht="15.75" customHeight="1">
      <c r="I474" s="65"/>
    </row>
    <row r="475" ht="15.75" customHeight="1">
      <c r="I475" s="65"/>
    </row>
    <row r="476" ht="15.75" customHeight="1">
      <c r="I476" s="65"/>
    </row>
    <row r="477" ht="15.75" customHeight="1">
      <c r="I477" s="65"/>
    </row>
    <row r="478" ht="15.75" customHeight="1">
      <c r="I478" s="65"/>
    </row>
    <row r="479" ht="15.75" customHeight="1">
      <c r="I479" s="65"/>
    </row>
    <row r="480" ht="15.75" customHeight="1">
      <c r="I480" s="65"/>
    </row>
    <row r="481" ht="15.75" customHeight="1">
      <c r="I481" s="65"/>
    </row>
    <row r="482" ht="15.75" customHeight="1">
      <c r="I482" s="65"/>
    </row>
    <row r="483" ht="15.75" customHeight="1">
      <c r="I483" s="65"/>
    </row>
    <row r="484" ht="15.75" customHeight="1">
      <c r="I484" s="65"/>
    </row>
    <row r="485" ht="15.75" customHeight="1">
      <c r="I485" s="65"/>
    </row>
    <row r="486" ht="15.75" customHeight="1">
      <c r="I486" s="65"/>
    </row>
    <row r="487" ht="15.75" customHeight="1">
      <c r="I487" s="65"/>
    </row>
    <row r="488" ht="15.75" customHeight="1">
      <c r="I488" s="65"/>
    </row>
    <row r="489" ht="15.75" customHeight="1">
      <c r="I489" s="65"/>
    </row>
    <row r="490" ht="15.75" customHeight="1">
      <c r="I490" s="65"/>
    </row>
    <row r="491" ht="15.75" customHeight="1">
      <c r="I491" s="65"/>
    </row>
    <row r="492" ht="15.75" customHeight="1">
      <c r="I492" s="65"/>
    </row>
    <row r="493" ht="15.75" customHeight="1">
      <c r="I493" s="65"/>
    </row>
    <row r="494" ht="15.75" customHeight="1">
      <c r="I494" s="65"/>
    </row>
    <row r="495" ht="15.75" customHeight="1">
      <c r="I495" s="65"/>
    </row>
    <row r="496" ht="15.75" customHeight="1">
      <c r="I496" s="65"/>
    </row>
    <row r="497" ht="15.75" customHeight="1">
      <c r="I497" s="65"/>
    </row>
    <row r="498" ht="15.75" customHeight="1">
      <c r="I498" s="65"/>
    </row>
    <row r="499" ht="15.75" customHeight="1">
      <c r="I499" s="65"/>
    </row>
    <row r="500" ht="15.75" customHeight="1">
      <c r="I500" s="65"/>
    </row>
    <row r="501" ht="15.75" customHeight="1">
      <c r="I501" s="65"/>
    </row>
    <row r="502" ht="15.75" customHeight="1">
      <c r="I502" s="65"/>
    </row>
    <row r="503" ht="15.75" customHeight="1">
      <c r="I503" s="65"/>
    </row>
    <row r="504" ht="15.75" customHeight="1">
      <c r="I504" s="65"/>
    </row>
    <row r="505" ht="15.75" customHeight="1">
      <c r="I505" s="65"/>
    </row>
    <row r="506" ht="15.75" customHeight="1">
      <c r="I506" s="65"/>
    </row>
    <row r="507" ht="15.75" customHeight="1">
      <c r="I507" s="65"/>
    </row>
    <row r="508" ht="15.75" customHeight="1">
      <c r="I508" s="65"/>
    </row>
    <row r="509" ht="15.75" customHeight="1">
      <c r="I509" s="65"/>
    </row>
    <row r="510" ht="15.75" customHeight="1">
      <c r="I510" s="65"/>
    </row>
    <row r="511" ht="15.75" customHeight="1">
      <c r="I511" s="65"/>
    </row>
    <row r="512" ht="15.75" customHeight="1">
      <c r="I512" s="65"/>
    </row>
    <row r="513" ht="15.75" customHeight="1">
      <c r="I513" s="65"/>
    </row>
    <row r="514" ht="15.75" customHeight="1">
      <c r="I514" s="65"/>
    </row>
    <row r="515" ht="15.75" customHeight="1">
      <c r="I515" s="65"/>
    </row>
    <row r="516" ht="15.75" customHeight="1">
      <c r="I516" s="65"/>
    </row>
    <row r="517" ht="15.75" customHeight="1">
      <c r="I517" s="65"/>
    </row>
    <row r="518" ht="15.75" customHeight="1">
      <c r="I518" s="65"/>
    </row>
    <row r="519" ht="15.75" customHeight="1">
      <c r="I519" s="65"/>
    </row>
    <row r="520" ht="15.75" customHeight="1">
      <c r="I520" s="65"/>
    </row>
    <row r="521" ht="15.75" customHeight="1">
      <c r="I521" s="65"/>
    </row>
    <row r="522" ht="15.75" customHeight="1">
      <c r="I522" s="65"/>
    </row>
    <row r="523" ht="15.75" customHeight="1">
      <c r="I523" s="65"/>
    </row>
    <row r="524" ht="15.75" customHeight="1">
      <c r="I524" s="65"/>
    </row>
    <row r="525" ht="15.75" customHeight="1">
      <c r="I525" s="65"/>
    </row>
    <row r="526" ht="15.75" customHeight="1">
      <c r="I526" s="65"/>
    </row>
    <row r="527" ht="15.75" customHeight="1">
      <c r="I527" s="65"/>
    </row>
    <row r="528" ht="15.75" customHeight="1">
      <c r="I528" s="65"/>
    </row>
    <row r="529" ht="15.75" customHeight="1">
      <c r="I529" s="65"/>
    </row>
    <row r="530" ht="15.75" customHeight="1">
      <c r="I530" s="65"/>
    </row>
    <row r="531" ht="15.75" customHeight="1">
      <c r="I531" s="65"/>
    </row>
    <row r="532" ht="15.75" customHeight="1">
      <c r="I532" s="65"/>
    </row>
    <row r="533" ht="15.75" customHeight="1">
      <c r="I533" s="65"/>
    </row>
    <row r="534" ht="15.75" customHeight="1">
      <c r="I534" s="65"/>
    </row>
    <row r="535" ht="15.75" customHeight="1">
      <c r="I535" s="65"/>
    </row>
    <row r="536" ht="15.75" customHeight="1">
      <c r="I536" s="65"/>
    </row>
    <row r="537" ht="15.75" customHeight="1">
      <c r="I537" s="65"/>
    </row>
    <row r="538" ht="15.75" customHeight="1">
      <c r="I538" s="65"/>
    </row>
    <row r="539" ht="15.75" customHeight="1">
      <c r="I539" s="65"/>
    </row>
    <row r="540" ht="15.75" customHeight="1">
      <c r="I540" s="65"/>
    </row>
    <row r="541" ht="15.75" customHeight="1">
      <c r="I541" s="65"/>
    </row>
    <row r="542" ht="15.75" customHeight="1">
      <c r="I542" s="65"/>
    </row>
    <row r="543" ht="15.75" customHeight="1">
      <c r="I543" s="65"/>
    </row>
    <row r="544" ht="15.75" customHeight="1">
      <c r="I544" s="65"/>
    </row>
    <row r="545" ht="15.75" customHeight="1">
      <c r="I545" s="65"/>
    </row>
    <row r="546" ht="15.75" customHeight="1">
      <c r="I546" s="65"/>
    </row>
    <row r="547" ht="15.75" customHeight="1">
      <c r="I547" s="65"/>
    </row>
    <row r="548" ht="15.75" customHeight="1">
      <c r="I548" s="65"/>
    </row>
    <row r="549" ht="15.75" customHeight="1">
      <c r="I549" s="65"/>
    </row>
    <row r="550" ht="15.75" customHeight="1">
      <c r="I550" s="65"/>
    </row>
    <row r="551" ht="15.75" customHeight="1">
      <c r="I551" s="65"/>
    </row>
    <row r="552" ht="15.75" customHeight="1">
      <c r="I552" s="65"/>
    </row>
    <row r="553" ht="15.75" customHeight="1">
      <c r="I553" s="65"/>
    </row>
    <row r="554" ht="15.75" customHeight="1">
      <c r="I554" s="65"/>
    </row>
    <row r="555" ht="15.75" customHeight="1">
      <c r="I555" s="65"/>
    </row>
    <row r="556" ht="15.75" customHeight="1">
      <c r="I556" s="65"/>
    </row>
    <row r="557" ht="15.75" customHeight="1">
      <c r="I557" s="65"/>
    </row>
    <row r="558" ht="15.75" customHeight="1">
      <c r="I558" s="65"/>
    </row>
    <row r="559" ht="15.75" customHeight="1">
      <c r="I559" s="65"/>
    </row>
    <row r="560" ht="15.75" customHeight="1">
      <c r="I560" s="65"/>
    </row>
    <row r="561" ht="15.75" customHeight="1">
      <c r="I561" s="65"/>
    </row>
    <row r="562" ht="15.75" customHeight="1">
      <c r="I562" s="65"/>
    </row>
    <row r="563" ht="15.75" customHeight="1">
      <c r="I563" s="65"/>
    </row>
    <row r="564" ht="15.75" customHeight="1">
      <c r="I564" s="65"/>
    </row>
    <row r="565" ht="15.75" customHeight="1">
      <c r="I565" s="65"/>
    </row>
    <row r="566" ht="15.75" customHeight="1">
      <c r="I566" s="65"/>
    </row>
    <row r="567" ht="15.75" customHeight="1">
      <c r="I567" s="65"/>
    </row>
    <row r="568" ht="15.75" customHeight="1">
      <c r="I568" s="65"/>
    </row>
    <row r="569" ht="15.75" customHeight="1">
      <c r="I569" s="65"/>
    </row>
    <row r="570" ht="15.75" customHeight="1">
      <c r="I570" s="65"/>
    </row>
    <row r="571" ht="15.75" customHeight="1">
      <c r="I571" s="65"/>
    </row>
    <row r="572" ht="15.75" customHeight="1">
      <c r="I572" s="65"/>
    </row>
    <row r="573" ht="15.75" customHeight="1">
      <c r="I573" s="65"/>
    </row>
    <row r="574" ht="15.75" customHeight="1">
      <c r="I574" s="65"/>
    </row>
    <row r="575" ht="15.75" customHeight="1">
      <c r="I575" s="65"/>
    </row>
    <row r="576" ht="15.75" customHeight="1">
      <c r="I576" s="65"/>
    </row>
    <row r="577" ht="15.75" customHeight="1">
      <c r="I577" s="65"/>
    </row>
    <row r="578" ht="15.75" customHeight="1">
      <c r="I578" s="65"/>
    </row>
    <row r="579" ht="15.75" customHeight="1">
      <c r="I579" s="65"/>
    </row>
    <row r="580" ht="15.75" customHeight="1">
      <c r="I580" s="65"/>
    </row>
    <row r="581" ht="15.75" customHeight="1">
      <c r="I581" s="65"/>
    </row>
    <row r="582" ht="15.75" customHeight="1">
      <c r="I582" s="65"/>
    </row>
    <row r="583" ht="15.75" customHeight="1">
      <c r="I583" s="65"/>
    </row>
    <row r="584" ht="15.75" customHeight="1">
      <c r="I584" s="65"/>
    </row>
    <row r="585" ht="15.75" customHeight="1">
      <c r="I585" s="65"/>
    </row>
    <row r="586" ht="15.75" customHeight="1">
      <c r="I586" s="65"/>
    </row>
    <row r="587" ht="15.75" customHeight="1">
      <c r="I587" s="65"/>
    </row>
    <row r="588" ht="15.75" customHeight="1">
      <c r="I588" s="65"/>
    </row>
    <row r="589" ht="15.75" customHeight="1">
      <c r="I589" s="65"/>
    </row>
    <row r="590" ht="15.75" customHeight="1">
      <c r="I590" s="65"/>
    </row>
    <row r="591" ht="15.75" customHeight="1">
      <c r="I591" s="65"/>
    </row>
    <row r="592" ht="15.75" customHeight="1">
      <c r="I592" s="65"/>
    </row>
    <row r="593" ht="15.75" customHeight="1">
      <c r="I593" s="65"/>
    </row>
    <row r="594" ht="15.75" customHeight="1">
      <c r="I594" s="65"/>
    </row>
    <row r="595" ht="15.75" customHeight="1">
      <c r="I595" s="65"/>
    </row>
    <row r="596" ht="15.75" customHeight="1">
      <c r="I596" s="65"/>
    </row>
    <row r="597" ht="15.75" customHeight="1">
      <c r="I597" s="65"/>
    </row>
    <row r="598" ht="15.75" customHeight="1">
      <c r="I598" s="65"/>
    </row>
    <row r="599" ht="15.75" customHeight="1">
      <c r="I599" s="65"/>
    </row>
    <row r="600" ht="15.75" customHeight="1">
      <c r="I600" s="65"/>
    </row>
    <row r="601" ht="15.75" customHeight="1">
      <c r="I601" s="65"/>
    </row>
    <row r="602" ht="15.75" customHeight="1">
      <c r="I602" s="65"/>
    </row>
    <row r="603" ht="15.75" customHeight="1">
      <c r="I603" s="65"/>
    </row>
    <row r="604" ht="15.75" customHeight="1">
      <c r="I604" s="65"/>
    </row>
    <row r="605" ht="15.75" customHeight="1">
      <c r="I605" s="65"/>
    </row>
    <row r="606" ht="15.75" customHeight="1">
      <c r="I606" s="65"/>
    </row>
    <row r="607" ht="15.75" customHeight="1">
      <c r="I607" s="65"/>
    </row>
    <row r="608" ht="15.75" customHeight="1">
      <c r="I608" s="65"/>
    </row>
    <row r="609" ht="15.75" customHeight="1">
      <c r="I609" s="65"/>
    </row>
    <row r="610" ht="15.75" customHeight="1">
      <c r="I610" s="65"/>
    </row>
    <row r="611" ht="15.75" customHeight="1">
      <c r="I611" s="65"/>
    </row>
    <row r="612" ht="15.75" customHeight="1">
      <c r="I612" s="65"/>
    </row>
    <row r="613" ht="15.75" customHeight="1">
      <c r="I613" s="65"/>
    </row>
    <row r="614" ht="15.75" customHeight="1">
      <c r="I614" s="65"/>
    </row>
    <row r="615" ht="15.75" customHeight="1">
      <c r="I615" s="65"/>
    </row>
    <row r="616" ht="15.75" customHeight="1">
      <c r="I616" s="65"/>
    </row>
    <row r="617" ht="15.75" customHeight="1">
      <c r="I617" s="65"/>
    </row>
    <row r="618" ht="15.75" customHeight="1">
      <c r="I618" s="65"/>
    </row>
    <row r="619" ht="15.75" customHeight="1">
      <c r="I619" s="65"/>
    </row>
    <row r="620" ht="15.75" customHeight="1">
      <c r="I620" s="65"/>
    </row>
    <row r="621" ht="15.75" customHeight="1">
      <c r="I621" s="65"/>
    </row>
    <row r="622" ht="15.75" customHeight="1">
      <c r="I622" s="65"/>
    </row>
    <row r="623" ht="15.75" customHeight="1">
      <c r="I623" s="65"/>
    </row>
    <row r="624" ht="15.75" customHeight="1">
      <c r="I624" s="65"/>
    </row>
    <row r="625" ht="15.75" customHeight="1">
      <c r="I625" s="65"/>
    </row>
    <row r="626" ht="15.75" customHeight="1">
      <c r="I626" s="65"/>
    </row>
    <row r="627" ht="15.75" customHeight="1">
      <c r="I627" s="65"/>
    </row>
    <row r="628" ht="15.75" customHeight="1">
      <c r="I628" s="65"/>
    </row>
    <row r="629" ht="15.75" customHeight="1">
      <c r="I629" s="65"/>
    </row>
    <row r="630" ht="15.75" customHeight="1">
      <c r="I630" s="65"/>
    </row>
    <row r="631" ht="15.75" customHeight="1">
      <c r="I631" s="65"/>
    </row>
    <row r="632" ht="15.75" customHeight="1">
      <c r="I632" s="65"/>
    </row>
    <row r="633" ht="15.75" customHeight="1">
      <c r="I633" s="65"/>
    </row>
    <row r="634" ht="15.75" customHeight="1">
      <c r="I634" s="65"/>
    </row>
    <row r="635" ht="15.75" customHeight="1">
      <c r="I635" s="65"/>
    </row>
    <row r="636" ht="15.75" customHeight="1">
      <c r="I636" s="65"/>
    </row>
    <row r="637" ht="15.75" customHeight="1">
      <c r="I637" s="65"/>
    </row>
    <row r="638" ht="15.75" customHeight="1">
      <c r="I638" s="65"/>
    </row>
    <row r="639" ht="15.75" customHeight="1">
      <c r="I639" s="65"/>
    </row>
    <row r="640" ht="15.75" customHeight="1">
      <c r="I640" s="65"/>
    </row>
    <row r="641" ht="15.75" customHeight="1">
      <c r="I641" s="65"/>
    </row>
    <row r="642" ht="15.75" customHeight="1">
      <c r="I642" s="65"/>
    </row>
    <row r="643" ht="15.75" customHeight="1">
      <c r="I643" s="65"/>
    </row>
    <row r="644" ht="15.75" customHeight="1">
      <c r="I644" s="65"/>
    </row>
    <row r="645" ht="15.75" customHeight="1">
      <c r="I645" s="65"/>
    </row>
    <row r="646" ht="15.75" customHeight="1">
      <c r="I646" s="65"/>
    </row>
    <row r="647" ht="15.75" customHeight="1">
      <c r="I647" s="65"/>
    </row>
    <row r="648" ht="15.75" customHeight="1">
      <c r="I648" s="65"/>
    </row>
    <row r="649" ht="15.75" customHeight="1">
      <c r="I649" s="65"/>
    </row>
    <row r="650" ht="15.75" customHeight="1">
      <c r="I650" s="65"/>
    </row>
    <row r="651" ht="15.75" customHeight="1">
      <c r="I651" s="65"/>
    </row>
    <row r="652" ht="15.75" customHeight="1">
      <c r="I652" s="65"/>
    </row>
    <row r="653" ht="15.75" customHeight="1">
      <c r="I653" s="65"/>
    </row>
    <row r="654" ht="15.75" customHeight="1">
      <c r="I654" s="65"/>
    </row>
    <row r="655" ht="15.75" customHeight="1">
      <c r="I655" s="65"/>
    </row>
    <row r="656" ht="15.75" customHeight="1">
      <c r="I656" s="65"/>
    </row>
    <row r="657" ht="15.75" customHeight="1">
      <c r="I657" s="65"/>
    </row>
    <row r="658" ht="15.75" customHeight="1">
      <c r="I658" s="65"/>
    </row>
    <row r="659" ht="15.75" customHeight="1">
      <c r="I659" s="65"/>
    </row>
    <row r="660" ht="15.75" customHeight="1">
      <c r="I660" s="65"/>
    </row>
    <row r="661" ht="15.75" customHeight="1">
      <c r="I661" s="65"/>
    </row>
    <row r="662" ht="15.75" customHeight="1">
      <c r="I662" s="65"/>
    </row>
    <row r="663" ht="15.75" customHeight="1">
      <c r="I663" s="65"/>
    </row>
    <row r="664" ht="15.75" customHeight="1">
      <c r="I664" s="65"/>
    </row>
    <row r="665" ht="15.75" customHeight="1">
      <c r="I665" s="65"/>
    </row>
    <row r="666" ht="15.75" customHeight="1">
      <c r="I666" s="65"/>
    </row>
    <row r="667" ht="15.75" customHeight="1">
      <c r="I667" s="65"/>
    </row>
    <row r="668" ht="15.75" customHeight="1">
      <c r="I668" s="65"/>
    </row>
    <row r="669" ht="15.75" customHeight="1">
      <c r="I669" s="65"/>
    </row>
    <row r="670" ht="15.75" customHeight="1">
      <c r="I670" s="65"/>
    </row>
    <row r="671" ht="15.75" customHeight="1">
      <c r="I671" s="65"/>
    </row>
    <row r="672" ht="15.75" customHeight="1">
      <c r="I672" s="65"/>
    </row>
    <row r="673" ht="15.75" customHeight="1">
      <c r="I673" s="65"/>
    </row>
    <row r="674" ht="15.75" customHeight="1">
      <c r="I674" s="65"/>
    </row>
    <row r="675" ht="15.75" customHeight="1">
      <c r="I675" s="65"/>
    </row>
    <row r="676" ht="15.75" customHeight="1">
      <c r="I676" s="65"/>
    </row>
    <row r="677" ht="15.75" customHeight="1">
      <c r="I677" s="65"/>
    </row>
    <row r="678" ht="15.75" customHeight="1">
      <c r="I678" s="65"/>
    </row>
    <row r="679" ht="15.75" customHeight="1">
      <c r="I679" s="65"/>
    </row>
    <row r="680" ht="15.75" customHeight="1">
      <c r="I680" s="65"/>
    </row>
    <row r="681" ht="15.75" customHeight="1">
      <c r="I681" s="65"/>
    </row>
    <row r="682" ht="15.75" customHeight="1">
      <c r="I682" s="65"/>
    </row>
    <row r="683" ht="15.75" customHeight="1">
      <c r="I683" s="65"/>
    </row>
    <row r="684" ht="15.75" customHeight="1">
      <c r="I684" s="65"/>
    </row>
    <row r="685" ht="15.75" customHeight="1">
      <c r="I685" s="65"/>
    </row>
    <row r="686" ht="15.75" customHeight="1">
      <c r="I686" s="65"/>
    </row>
    <row r="687" ht="15.75" customHeight="1">
      <c r="I687" s="65"/>
    </row>
    <row r="688" ht="15.75" customHeight="1">
      <c r="I688" s="65"/>
    </row>
    <row r="689" ht="15.75" customHeight="1">
      <c r="I689" s="65"/>
    </row>
    <row r="690" ht="15.75" customHeight="1">
      <c r="I690" s="65"/>
    </row>
    <row r="691" ht="15.75" customHeight="1">
      <c r="I691" s="65"/>
    </row>
    <row r="692" ht="15.75" customHeight="1">
      <c r="I692" s="65"/>
    </row>
    <row r="693" ht="15.75" customHeight="1">
      <c r="I693" s="65"/>
    </row>
    <row r="694" ht="15.75" customHeight="1">
      <c r="I694" s="65"/>
    </row>
    <row r="695" ht="15.75" customHeight="1">
      <c r="I695" s="65"/>
    </row>
    <row r="696" ht="15.75" customHeight="1">
      <c r="I696" s="65"/>
    </row>
    <row r="697" ht="15.75" customHeight="1">
      <c r="I697" s="65"/>
    </row>
    <row r="698" ht="15.75" customHeight="1">
      <c r="I698" s="65"/>
    </row>
    <row r="699" ht="15.75" customHeight="1">
      <c r="I699" s="65"/>
    </row>
    <row r="700" ht="15.75" customHeight="1">
      <c r="I700" s="65"/>
    </row>
    <row r="701" ht="15.75" customHeight="1">
      <c r="I701" s="65"/>
    </row>
    <row r="702" ht="15.75" customHeight="1">
      <c r="I702" s="65"/>
    </row>
    <row r="703" ht="15.75" customHeight="1">
      <c r="I703" s="65"/>
    </row>
    <row r="704" ht="15.75" customHeight="1">
      <c r="I704" s="65"/>
    </row>
    <row r="705" ht="15.75" customHeight="1">
      <c r="I705" s="65"/>
    </row>
    <row r="706" ht="15.75" customHeight="1">
      <c r="I706" s="65"/>
    </row>
    <row r="707" ht="15.75" customHeight="1">
      <c r="I707" s="65"/>
    </row>
    <row r="708" ht="15.75" customHeight="1">
      <c r="I708" s="65"/>
    </row>
    <row r="709" ht="15.75" customHeight="1">
      <c r="I709" s="65"/>
    </row>
    <row r="710" ht="15.75" customHeight="1">
      <c r="I710" s="65"/>
    </row>
    <row r="711" ht="15.75" customHeight="1">
      <c r="I711" s="65"/>
    </row>
    <row r="712" ht="15.75" customHeight="1">
      <c r="I712" s="65"/>
    </row>
    <row r="713" ht="15.75" customHeight="1">
      <c r="I713" s="65"/>
    </row>
    <row r="714" ht="15.75" customHeight="1">
      <c r="I714" s="65"/>
    </row>
    <row r="715" ht="15.75" customHeight="1">
      <c r="I715" s="65"/>
    </row>
    <row r="716" ht="15.75" customHeight="1">
      <c r="I716" s="65"/>
    </row>
    <row r="717" ht="15.75" customHeight="1">
      <c r="I717" s="65"/>
    </row>
    <row r="718" ht="15.75" customHeight="1">
      <c r="I718" s="65"/>
    </row>
    <row r="719" ht="15.75" customHeight="1">
      <c r="I719" s="65"/>
    </row>
    <row r="720" ht="15.75" customHeight="1">
      <c r="I720" s="65"/>
    </row>
    <row r="721" ht="15.75" customHeight="1">
      <c r="I721" s="65"/>
    </row>
    <row r="722" ht="15.75" customHeight="1">
      <c r="I722" s="65"/>
    </row>
    <row r="723" ht="15.75" customHeight="1">
      <c r="I723" s="65"/>
    </row>
    <row r="724" ht="15.75" customHeight="1">
      <c r="I724" s="65"/>
    </row>
    <row r="725" ht="15.75" customHeight="1">
      <c r="I725" s="65"/>
    </row>
    <row r="726" ht="15.75" customHeight="1">
      <c r="I726" s="65"/>
    </row>
    <row r="727" ht="15.75" customHeight="1">
      <c r="I727" s="65"/>
    </row>
    <row r="728" ht="15.75" customHeight="1">
      <c r="I728" s="65"/>
    </row>
    <row r="729" ht="15.75" customHeight="1">
      <c r="I729" s="65"/>
    </row>
    <row r="730" ht="15.75" customHeight="1">
      <c r="I730" s="65"/>
    </row>
    <row r="731" ht="15.75" customHeight="1">
      <c r="I731" s="65"/>
    </row>
    <row r="732" ht="15.75" customHeight="1">
      <c r="I732" s="65"/>
    </row>
    <row r="733" ht="15.75" customHeight="1">
      <c r="I733" s="65"/>
    </row>
    <row r="734" ht="15.75" customHeight="1">
      <c r="I734" s="65"/>
    </row>
    <row r="735" ht="15.75" customHeight="1">
      <c r="I735" s="65"/>
    </row>
    <row r="736" ht="15.75" customHeight="1">
      <c r="I736" s="65"/>
    </row>
    <row r="737" ht="15.75" customHeight="1">
      <c r="I737" s="65"/>
    </row>
    <row r="738" ht="15.75" customHeight="1">
      <c r="I738" s="65"/>
    </row>
    <row r="739" ht="15.75" customHeight="1">
      <c r="I739" s="65"/>
    </row>
    <row r="740" ht="15.75" customHeight="1">
      <c r="I740" s="65"/>
    </row>
    <row r="741" ht="15.75" customHeight="1">
      <c r="I741" s="65"/>
    </row>
    <row r="742" ht="15.75" customHeight="1">
      <c r="I742" s="65"/>
    </row>
    <row r="743" ht="15.75" customHeight="1">
      <c r="I743" s="65"/>
    </row>
    <row r="744" ht="15.75" customHeight="1">
      <c r="I744" s="65"/>
    </row>
    <row r="745" ht="15.75" customHeight="1">
      <c r="I745" s="65"/>
    </row>
    <row r="746" ht="15.75" customHeight="1">
      <c r="I746" s="65"/>
    </row>
    <row r="747" ht="15.75" customHeight="1">
      <c r="I747" s="65"/>
    </row>
    <row r="748" ht="15.75" customHeight="1">
      <c r="I748" s="65"/>
    </row>
    <row r="749" ht="15.75" customHeight="1">
      <c r="I749" s="65"/>
    </row>
    <row r="750" ht="15.75" customHeight="1">
      <c r="I750" s="65"/>
    </row>
    <row r="751" ht="15.75" customHeight="1">
      <c r="I751" s="65"/>
    </row>
    <row r="752" ht="15.75" customHeight="1">
      <c r="I752" s="65"/>
    </row>
    <row r="753" ht="15.75" customHeight="1">
      <c r="I753" s="65"/>
    </row>
    <row r="754" ht="15.75" customHeight="1">
      <c r="I754" s="65"/>
    </row>
    <row r="755" ht="15.75" customHeight="1">
      <c r="I755" s="65"/>
    </row>
    <row r="756" ht="15.75" customHeight="1">
      <c r="I756" s="65"/>
    </row>
    <row r="757" ht="15.75" customHeight="1">
      <c r="I757" s="65"/>
    </row>
    <row r="758" ht="15.75" customHeight="1">
      <c r="I758" s="65"/>
    </row>
    <row r="759" ht="15.75" customHeight="1">
      <c r="I759" s="65"/>
    </row>
    <row r="760" ht="15.75" customHeight="1">
      <c r="I760" s="65"/>
    </row>
    <row r="761" ht="15.75" customHeight="1">
      <c r="I761" s="65"/>
    </row>
    <row r="762" ht="15.75" customHeight="1">
      <c r="I762" s="65"/>
    </row>
    <row r="763" ht="15.75" customHeight="1">
      <c r="I763" s="65"/>
    </row>
    <row r="764" ht="15.75" customHeight="1">
      <c r="I764" s="65"/>
    </row>
    <row r="765" ht="15.75" customHeight="1">
      <c r="I765" s="65"/>
    </row>
    <row r="766" ht="15.75" customHeight="1">
      <c r="I766" s="65"/>
    </row>
    <row r="767" ht="15.75" customHeight="1">
      <c r="I767" s="65"/>
    </row>
    <row r="768" ht="15.75" customHeight="1">
      <c r="I768" s="65"/>
    </row>
    <row r="769" ht="15.75" customHeight="1">
      <c r="I769" s="65"/>
    </row>
    <row r="770" ht="15.75" customHeight="1">
      <c r="I770" s="65"/>
    </row>
    <row r="771" ht="15.75" customHeight="1">
      <c r="I771" s="65"/>
    </row>
    <row r="772" ht="15.75" customHeight="1">
      <c r="I772" s="65"/>
    </row>
    <row r="773" ht="15.75" customHeight="1">
      <c r="I773" s="65"/>
    </row>
    <row r="774" ht="15.75" customHeight="1">
      <c r="I774" s="65"/>
    </row>
    <row r="775" ht="15.75" customHeight="1">
      <c r="I775" s="65"/>
    </row>
    <row r="776" ht="15.75" customHeight="1">
      <c r="I776" s="65"/>
    </row>
    <row r="777" ht="15.75" customHeight="1">
      <c r="I777" s="65"/>
    </row>
    <row r="778" ht="15.75" customHeight="1">
      <c r="I778" s="65"/>
    </row>
    <row r="779" ht="15.75" customHeight="1">
      <c r="I779" s="65"/>
    </row>
    <row r="780" ht="15.75" customHeight="1">
      <c r="I780" s="65"/>
    </row>
    <row r="781" ht="15.75" customHeight="1">
      <c r="I781" s="65"/>
    </row>
    <row r="782" ht="15.75" customHeight="1">
      <c r="I782" s="65"/>
    </row>
    <row r="783" ht="15.75" customHeight="1">
      <c r="I783" s="65"/>
    </row>
    <row r="784" ht="15.75" customHeight="1">
      <c r="I784" s="65"/>
    </row>
    <row r="785" ht="15.75" customHeight="1">
      <c r="I785" s="65"/>
    </row>
    <row r="786" ht="15.75" customHeight="1">
      <c r="I786" s="65"/>
    </row>
    <row r="787" ht="15.75" customHeight="1">
      <c r="I787" s="65"/>
    </row>
    <row r="788" ht="15.75" customHeight="1">
      <c r="I788" s="65"/>
    </row>
    <row r="789" ht="15.75" customHeight="1">
      <c r="I789" s="65"/>
    </row>
    <row r="790" ht="15.75" customHeight="1">
      <c r="I790" s="65"/>
    </row>
    <row r="791" ht="15.75" customHeight="1">
      <c r="I791" s="65"/>
    </row>
    <row r="792" ht="15.75" customHeight="1">
      <c r="I792" s="65"/>
    </row>
    <row r="793" ht="15.75" customHeight="1">
      <c r="I793" s="65"/>
    </row>
    <row r="794" ht="15.75" customHeight="1">
      <c r="I794" s="65"/>
    </row>
    <row r="795" ht="15.75" customHeight="1">
      <c r="I795" s="65"/>
    </row>
    <row r="796" ht="15.75" customHeight="1">
      <c r="I796" s="65"/>
    </row>
    <row r="797" ht="15.75" customHeight="1">
      <c r="I797" s="65"/>
    </row>
    <row r="798" ht="15.75" customHeight="1">
      <c r="I798" s="65"/>
    </row>
    <row r="799" ht="15.75" customHeight="1">
      <c r="I799" s="65"/>
    </row>
    <row r="800" ht="15.75" customHeight="1">
      <c r="I800" s="65"/>
    </row>
    <row r="801" ht="15.75" customHeight="1">
      <c r="I801" s="65"/>
    </row>
    <row r="802" ht="15.75" customHeight="1">
      <c r="I802" s="65"/>
    </row>
    <row r="803" ht="15.75" customHeight="1">
      <c r="I803" s="65"/>
    </row>
    <row r="804" ht="15.75" customHeight="1">
      <c r="I804" s="65"/>
    </row>
    <row r="805" ht="15.75" customHeight="1">
      <c r="I805" s="65"/>
    </row>
    <row r="806" ht="15.75" customHeight="1">
      <c r="I806" s="65"/>
    </row>
    <row r="807" ht="15.75" customHeight="1">
      <c r="I807" s="65"/>
    </row>
    <row r="808" ht="15.75" customHeight="1">
      <c r="I808" s="65"/>
    </row>
    <row r="809" ht="15.75" customHeight="1">
      <c r="I809" s="65"/>
    </row>
    <row r="810" ht="15.75" customHeight="1">
      <c r="I810" s="65"/>
    </row>
    <row r="811" ht="15.75" customHeight="1">
      <c r="I811" s="65"/>
    </row>
    <row r="812" ht="15.75" customHeight="1">
      <c r="I812" s="65"/>
    </row>
    <row r="813" ht="15.75" customHeight="1">
      <c r="I813" s="65"/>
    </row>
    <row r="814" ht="15.75" customHeight="1">
      <c r="I814" s="65"/>
    </row>
    <row r="815" ht="15.75" customHeight="1">
      <c r="I815" s="65"/>
    </row>
    <row r="816" ht="15.75" customHeight="1">
      <c r="I816" s="65"/>
    </row>
    <row r="817" ht="15.75" customHeight="1">
      <c r="I817" s="65"/>
    </row>
    <row r="818" ht="15.75" customHeight="1">
      <c r="I818" s="65"/>
    </row>
    <row r="819" ht="15.75" customHeight="1">
      <c r="I819" s="65"/>
    </row>
    <row r="820" ht="15.75" customHeight="1">
      <c r="I820" s="65"/>
    </row>
    <row r="821" ht="15.75" customHeight="1">
      <c r="I821" s="65"/>
    </row>
    <row r="822" ht="15.75" customHeight="1">
      <c r="I822" s="65"/>
    </row>
    <row r="823" ht="15.75" customHeight="1">
      <c r="I823" s="65"/>
    </row>
    <row r="824" ht="15.75" customHeight="1">
      <c r="I824" s="65"/>
    </row>
    <row r="825" ht="15.75" customHeight="1">
      <c r="I825" s="65"/>
    </row>
    <row r="826" ht="15.75" customHeight="1">
      <c r="I826" s="65"/>
    </row>
    <row r="827" ht="15.75" customHeight="1">
      <c r="I827" s="65"/>
    </row>
    <row r="828" ht="15.75" customHeight="1">
      <c r="I828" s="65"/>
    </row>
    <row r="829" ht="15.75" customHeight="1">
      <c r="I829" s="65"/>
    </row>
    <row r="830" ht="15.75" customHeight="1">
      <c r="I830" s="65"/>
    </row>
    <row r="831" ht="15.75" customHeight="1">
      <c r="I831" s="65"/>
    </row>
    <row r="832" ht="15.75" customHeight="1">
      <c r="I832" s="65"/>
    </row>
    <row r="833" ht="15.75" customHeight="1">
      <c r="I833" s="65"/>
    </row>
    <row r="834" ht="15.75" customHeight="1">
      <c r="I834" s="65"/>
    </row>
    <row r="835" ht="15.75" customHeight="1">
      <c r="I835" s="65"/>
    </row>
    <row r="836" ht="15.75" customHeight="1">
      <c r="I836" s="65"/>
    </row>
    <row r="837" ht="15.75" customHeight="1">
      <c r="I837" s="65"/>
    </row>
    <row r="838" ht="15.75" customHeight="1">
      <c r="I838" s="65"/>
    </row>
    <row r="839" ht="15.75" customHeight="1">
      <c r="I839" s="65"/>
    </row>
    <row r="840" ht="15.75" customHeight="1">
      <c r="I840" s="65"/>
    </row>
    <row r="841" ht="15.75" customHeight="1">
      <c r="I841" s="65"/>
    </row>
    <row r="842" ht="15.75" customHeight="1">
      <c r="I842" s="65"/>
    </row>
    <row r="843" ht="15.75" customHeight="1">
      <c r="I843" s="65"/>
    </row>
    <row r="844" ht="15.75" customHeight="1">
      <c r="I844" s="65"/>
    </row>
    <row r="845" ht="15.75" customHeight="1">
      <c r="I845" s="65"/>
    </row>
    <row r="846" ht="15.75" customHeight="1">
      <c r="I846" s="65"/>
    </row>
    <row r="847" ht="15.75" customHeight="1">
      <c r="I847" s="65"/>
    </row>
    <row r="848" ht="15.75" customHeight="1">
      <c r="I848" s="65"/>
    </row>
    <row r="849" ht="15.75" customHeight="1">
      <c r="I849" s="65"/>
    </row>
    <row r="850" ht="15.75" customHeight="1">
      <c r="I850" s="65"/>
    </row>
    <row r="851" ht="15.75" customHeight="1">
      <c r="I851" s="65"/>
    </row>
    <row r="852" ht="15.75" customHeight="1">
      <c r="I852" s="65"/>
    </row>
    <row r="853" ht="15.75" customHeight="1">
      <c r="I853" s="65"/>
    </row>
    <row r="854" ht="15.75" customHeight="1">
      <c r="I854" s="65"/>
    </row>
    <row r="855" ht="15.75" customHeight="1">
      <c r="I855" s="65"/>
    </row>
    <row r="856" ht="15.75" customHeight="1">
      <c r="I856" s="65"/>
    </row>
    <row r="857" ht="15.75" customHeight="1">
      <c r="I857" s="65"/>
    </row>
    <row r="858" ht="15.75" customHeight="1">
      <c r="I858" s="65"/>
    </row>
    <row r="859" ht="15.75" customHeight="1">
      <c r="I859" s="65"/>
    </row>
    <row r="860" ht="15.75" customHeight="1">
      <c r="I860" s="65"/>
    </row>
    <row r="861" ht="15.75" customHeight="1">
      <c r="I861" s="65"/>
    </row>
    <row r="862" ht="15.75" customHeight="1">
      <c r="I862" s="65"/>
    </row>
    <row r="863" ht="15.75" customHeight="1">
      <c r="I863" s="65"/>
    </row>
    <row r="864" ht="15.75" customHeight="1">
      <c r="I864" s="65"/>
    </row>
    <row r="865" ht="15.75" customHeight="1">
      <c r="I865" s="65"/>
    </row>
    <row r="866" ht="15.75" customHeight="1">
      <c r="I866" s="65"/>
    </row>
    <row r="867" ht="15.75" customHeight="1">
      <c r="I867" s="65"/>
    </row>
    <row r="868" ht="15.75" customHeight="1">
      <c r="I868" s="65"/>
    </row>
    <row r="869" ht="15.75" customHeight="1">
      <c r="I869" s="65"/>
    </row>
    <row r="870" ht="15.75" customHeight="1">
      <c r="I870" s="65"/>
    </row>
    <row r="871" ht="15.75" customHeight="1">
      <c r="I871" s="65"/>
    </row>
    <row r="872" ht="15.75" customHeight="1">
      <c r="I872" s="65"/>
    </row>
    <row r="873" ht="15.75" customHeight="1">
      <c r="I873" s="65"/>
    </row>
    <row r="874" ht="15.75" customHeight="1">
      <c r="I874" s="65"/>
    </row>
    <row r="875" ht="15.75" customHeight="1">
      <c r="I875" s="65"/>
    </row>
    <row r="876" ht="15.75" customHeight="1">
      <c r="I876" s="65"/>
    </row>
    <row r="877" ht="15.75" customHeight="1">
      <c r="I877" s="65"/>
    </row>
    <row r="878" ht="15.75" customHeight="1">
      <c r="I878" s="65"/>
    </row>
    <row r="879" ht="15.75" customHeight="1">
      <c r="I879" s="65"/>
    </row>
    <row r="880" ht="15.75" customHeight="1">
      <c r="I880" s="65"/>
    </row>
    <row r="881" ht="15.75" customHeight="1">
      <c r="I881" s="65"/>
    </row>
    <row r="882" ht="15.75" customHeight="1">
      <c r="I882" s="65"/>
    </row>
    <row r="883" ht="15.75" customHeight="1">
      <c r="I883" s="65"/>
    </row>
    <row r="884" ht="15.75" customHeight="1">
      <c r="I884" s="65"/>
    </row>
    <row r="885" ht="15.75" customHeight="1">
      <c r="I885" s="65"/>
    </row>
    <row r="886" ht="15.75" customHeight="1">
      <c r="I886" s="65"/>
    </row>
    <row r="887" ht="15.75" customHeight="1">
      <c r="I887" s="65"/>
    </row>
    <row r="888" ht="15.75" customHeight="1">
      <c r="I888" s="65"/>
    </row>
    <row r="889" ht="15.75" customHeight="1">
      <c r="I889" s="65"/>
    </row>
    <row r="890" ht="15.75" customHeight="1">
      <c r="I890" s="65"/>
    </row>
    <row r="891" ht="15.75" customHeight="1">
      <c r="I891" s="65"/>
    </row>
    <row r="892" ht="15.75" customHeight="1">
      <c r="I892" s="65"/>
    </row>
    <row r="893" ht="15.75" customHeight="1">
      <c r="I893" s="65"/>
    </row>
    <row r="894" ht="15.75" customHeight="1">
      <c r="I894" s="65"/>
    </row>
    <row r="895" ht="15.75" customHeight="1">
      <c r="I895" s="65"/>
    </row>
    <row r="896" ht="15.75" customHeight="1">
      <c r="I896" s="65"/>
    </row>
    <row r="897" ht="15.75" customHeight="1">
      <c r="I897" s="65"/>
    </row>
    <row r="898" ht="15.75" customHeight="1">
      <c r="I898" s="65"/>
    </row>
    <row r="899" ht="15.75" customHeight="1">
      <c r="I899" s="65"/>
    </row>
    <row r="900" ht="15.75" customHeight="1">
      <c r="I900" s="65"/>
    </row>
    <row r="901" ht="15.75" customHeight="1">
      <c r="I901" s="65"/>
    </row>
    <row r="902" ht="15.75" customHeight="1">
      <c r="I902" s="65"/>
    </row>
    <row r="903" ht="15.75" customHeight="1">
      <c r="I903" s="65"/>
    </row>
    <row r="904" ht="15.75" customHeight="1">
      <c r="I904" s="65"/>
    </row>
    <row r="905" ht="15.75" customHeight="1">
      <c r="I905" s="65"/>
    </row>
    <row r="906" ht="15.75" customHeight="1">
      <c r="I906" s="65"/>
    </row>
    <row r="907" ht="15.75" customHeight="1">
      <c r="I907" s="65"/>
    </row>
    <row r="908" ht="15.75" customHeight="1">
      <c r="I908" s="65"/>
    </row>
    <row r="909" ht="15.75" customHeight="1">
      <c r="I909" s="65"/>
    </row>
    <row r="910" ht="15.75" customHeight="1">
      <c r="I910" s="65"/>
    </row>
    <row r="911" ht="15.75" customHeight="1">
      <c r="I911" s="65"/>
    </row>
    <row r="912" ht="15.75" customHeight="1">
      <c r="I912" s="65"/>
    </row>
    <row r="913" ht="15.75" customHeight="1">
      <c r="I913" s="65"/>
    </row>
    <row r="914" ht="15.75" customHeight="1">
      <c r="I914" s="65"/>
    </row>
    <row r="915" ht="15.75" customHeight="1">
      <c r="I915" s="65"/>
    </row>
    <row r="916" ht="15.75" customHeight="1">
      <c r="I916" s="65"/>
    </row>
    <row r="917" ht="15.75" customHeight="1">
      <c r="I917" s="65"/>
    </row>
    <row r="918" ht="15.75" customHeight="1">
      <c r="I918" s="65"/>
    </row>
    <row r="919" ht="15.75" customHeight="1">
      <c r="I919" s="65"/>
    </row>
    <row r="920" ht="15.75" customHeight="1">
      <c r="I920" s="65"/>
    </row>
    <row r="921" ht="15.75" customHeight="1">
      <c r="I921" s="65"/>
    </row>
    <row r="922" ht="15.75" customHeight="1">
      <c r="I922" s="65"/>
    </row>
    <row r="923" ht="15.75" customHeight="1">
      <c r="I923" s="65"/>
    </row>
    <row r="924" ht="15.75" customHeight="1">
      <c r="I924" s="65"/>
    </row>
    <row r="925" ht="15.75" customHeight="1">
      <c r="I925" s="65"/>
    </row>
    <row r="926" ht="15.75" customHeight="1">
      <c r="I926" s="65"/>
    </row>
    <row r="927" ht="15.75" customHeight="1">
      <c r="I927" s="65"/>
    </row>
    <row r="928" ht="15.75" customHeight="1">
      <c r="I928" s="65"/>
    </row>
    <row r="929" ht="15.75" customHeight="1">
      <c r="I929" s="65"/>
    </row>
    <row r="930" ht="15.75" customHeight="1">
      <c r="I930" s="65"/>
    </row>
    <row r="931" ht="15.75" customHeight="1">
      <c r="I931" s="65"/>
    </row>
    <row r="932" ht="15.75" customHeight="1">
      <c r="I932" s="65"/>
    </row>
    <row r="933" ht="15.75" customHeight="1">
      <c r="I933" s="65"/>
    </row>
    <row r="934" ht="15.75" customHeight="1">
      <c r="I934" s="65"/>
    </row>
    <row r="935" ht="15.75" customHeight="1">
      <c r="I935" s="65"/>
    </row>
    <row r="936" ht="15.75" customHeight="1">
      <c r="I936" s="65"/>
    </row>
    <row r="937" ht="15.75" customHeight="1">
      <c r="I937" s="65"/>
    </row>
    <row r="938" ht="15.75" customHeight="1">
      <c r="I938" s="65"/>
    </row>
    <row r="939" ht="15.75" customHeight="1">
      <c r="I939" s="65"/>
    </row>
    <row r="940" ht="15.75" customHeight="1">
      <c r="I940" s="65"/>
    </row>
    <row r="941" ht="15.75" customHeight="1">
      <c r="I941" s="65"/>
    </row>
    <row r="942" ht="15.75" customHeight="1">
      <c r="I942" s="65"/>
    </row>
    <row r="943" ht="15.75" customHeight="1">
      <c r="I943" s="65"/>
    </row>
    <row r="944" ht="15.75" customHeight="1">
      <c r="I944" s="65"/>
    </row>
    <row r="945" ht="15.75" customHeight="1">
      <c r="I945" s="65"/>
    </row>
    <row r="946" ht="15.75" customHeight="1">
      <c r="I946" s="65"/>
    </row>
    <row r="947" ht="15.75" customHeight="1">
      <c r="I947" s="65"/>
    </row>
    <row r="948" ht="15.75" customHeight="1">
      <c r="I948" s="65"/>
    </row>
    <row r="949" ht="15.75" customHeight="1">
      <c r="I949" s="65"/>
    </row>
    <row r="950" ht="15.75" customHeight="1">
      <c r="I950" s="65"/>
    </row>
    <row r="951" ht="15.75" customHeight="1">
      <c r="I951" s="65"/>
    </row>
    <row r="952" ht="15.75" customHeight="1">
      <c r="I952" s="65"/>
    </row>
    <row r="953" ht="15.75" customHeight="1">
      <c r="I953" s="65"/>
    </row>
    <row r="954" ht="15.75" customHeight="1">
      <c r="I954" s="65"/>
    </row>
    <row r="955" ht="15.75" customHeight="1">
      <c r="I955" s="65"/>
    </row>
    <row r="956" ht="15.75" customHeight="1">
      <c r="I956" s="65"/>
    </row>
    <row r="957" ht="15.75" customHeight="1">
      <c r="I957" s="65"/>
    </row>
    <row r="958" ht="15.75" customHeight="1">
      <c r="I958" s="65"/>
    </row>
    <row r="959" ht="15.75" customHeight="1">
      <c r="I959" s="65"/>
    </row>
    <row r="960" ht="15.75" customHeight="1">
      <c r="I960" s="65"/>
    </row>
    <row r="961" ht="15.75" customHeight="1">
      <c r="I961" s="65"/>
    </row>
    <row r="962" ht="15.75" customHeight="1">
      <c r="I962" s="65"/>
    </row>
    <row r="963" ht="15.75" customHeight="1">
      <c r="I963" s="65"/>
    </row>
    <row r="964" ht="15.75" customHeight="1">
      <c r="I964" s="65"/>
    </row>
    <row r="965" ht="15.75" customHeight="1">
      <c r="I965" s="65"/>
    </row>
    <row r="966" ht="15.75" customHeight="1">
      <c r="I966" s="65"/>
    </row>
    <row r="967" ht="15.75" customHeight="1">
      <c r="I967" s="65"/>
    </row>
    <row r="968" ht="15.75" customHeight="1">
      <c r="I968" s="65"/>
    </row>
    <row r="969" ht="15.75" customHeight="1">
      <c r="I969" s="65"/>
    </row>
    <row r="970" ht="15.75" customHeight="1">
      <c r="I970" s="65"/>
    </row>
    <row r="971" ht="15.75" customHeight="1">
      <c r="I971" s="65"/>
    </row>
    <row r="972" ht="15.75" customHeight="1">
      <c r="I972" s="65"/>
    </row>
    <row r="973" ht="15.75" customHeight="1">
      <c r="I973" s="65"/>
    </row>
    <row r="974" ht="15.75" customHeight="1">
      <c r="I974" s="65"/>
    </row>
    <row r="975" ht="15.75" customHeight="1">
      <c r="I975" s="65"/>
    </row>
    <row r="976" ht="15.75" customHeight="1">
      <c r="I976" s="65"/>
    </row>
    <row r="977" ht="15.75" customHeight="1">
      <c r="I977" s="65"/>
    </row>
    <row r="978" ht="15.75" customHeight="1">
      <c r="I978" s="65"/>
    </row>
    <row r="979" ht="15.75" customHeight="1">
      <c r="I979" s="65"/>
    </row>
    <row r="980" ht="15.75" customHeight="1">
      <c r="I980" s="65"/>
    </row>
    <row r="981" ht="15.75" customHeight="1">
      <c r="I981" s="65"/>
    </row>
    <row r="982" ht="15.75" customHeight="1">
      <c r="I982" s="65"/>
    </row>
    <row r="983" ht="15.75" customHeight="1">
      <c r="I983" s="65"/>
    </row>
    <row r="984" ht="15.75" customHeight="1">
      <c r="I984" s="65"/>
    </row>
    <row r="985" ht="15.75" customHeight="1">
      <c r="I985" s="65"/>
    </row>
    <row r="986" ht="15.75" customHeight="1">
      <c r="I986" s="65"/>
    </row>
    <row r="987" ht="15.75" customHeight="1">
      <c r="I987" s="65"/>
    </row>
    <row r="988" ht="15.75" customHeight="1">
      <c r="I988" s="65"/>
    </row>
    <row r="989" ht="15.75" customHeight="1">
      <c r="I989" s="65"/>
    </row>
    <row r="990" ht="15.75" customHeight="1">
      <c r="I990" s="65"/>
    </row>
    <row r="991" ht="15.75" customHeight="1">
      <c r="I991" s="65"/>
    </row>
    <row r="992" ht="15.75" customHeight="1">
      <c r="I992" s="65"/>
    </row>
    <row r="993" ht="15.75" customHeight="1">
      <c r="I993" s="65"/>
    </row>
    <row r="994" ht="15.75" customHeight="1">
      <c r="I994" s="65"/>
    </row>
    <row r="995" ht="15.75" customHeight="1">
      <c r="I995" s="65"/>
    </row>
    <row r="996" ht="15.75" customHeight="1">
      <c r="I996" s="65"/>
    </row>
    <row r="997" ht="15.75" customHeight="1">
      <c r="I997" s="65"/>
    </row>
    <row r="998" ht="15.75" customHeight="1">
      <c r="I998" s="65"/>
    </row>
    <row r="999" ht="15.75" customHeight="1">
      <c r="I999" s="65"/>
    </row>
    <row r="1000" ht="15.75" customHeight="1">
      <c r="I1000" s="65"/>
    </row>
  </sheetData>
  <mergeCells count="23">
    <mergeCell ref="D3:G3"/>
    <mergeCell ref="A5:D5"/>
    <mergeCell ref="E5:I5"/>
    <mergeCell ref="A6:D6"/>
    <mergeCell ref="E6:I6"/>
    <mergeCell ref="A7:D7"/>
    <mergeCell ref="E7:I7"/>
    <mergeCell ref="A13:I13"/>
    <mergeCell ref="A14:A15"/>
    <mergeCell ref="B14:B15"/>
    <mergeCell ref="C14:C15"/>
    <mergeCell ref="D14:H14"/>
    <mergeCell ref="I14:I15"/>
    <mergeCell ref="J14:J15"/>
    <mergeCell ref="K14:K15"/>
    <mergeCell ref="A8:D8"/>
    <mergeCell ref="E8:I8"/>
    <mergeCell ref="A9:D9"/>
    <mergeCell ref="E9:I9"/>
    <mergeCell ref="A10:D10"/>
    <mergeCell ref="E10:I10"/>
    <mergeCell ref="A12:I12"/>
    <mergeCell ref="E50:F50"/>
  </mergeCells>
  <printOptions/>
  <pageMargins bottom="0.7480314960629921" footer="0.0" header="0.0" left="0.7086614173228347" right="0.7086614173228347" top="0.7480314960629921"/>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1.22" defaultRowHeight="15.0"/>
  <cols>
    <col customWidth="1" min="1" max="1" width="19.22"/>
    <col customWidth="1" min="2" max="3" width="14.0"/>
    <col customWidth="1" min="4" max="4" width="19.67"/>
    <col customWidth="1" min="5" max="5" width="12.67"/>
    <col customWidth="1" min="6" max="6" width="15.44"/>
    <col customWidth="1" min="7" max="7" width="13.44"/>
    <col customWidth="1" min="8" max="8" width="15.78"/>
    <col customWidth="1" min="9" max="9" width="17.11"/>
    <col customWidth="1" min="10" max="10" width="15.89"/>
    <col customWidth="1" min="11" max="11" width="19.78"/>
    <col customWidth="1" min="12" max="12" width="15.78"/>
    <col customWidth="1" min="13" max="26" width="10.56"/>
  </cols>
  <sheetData>
    <row r="1" ht="15.75" customHeight="1"/>
    <row r="2" ht="15.75" customHeight="1"/>
    <row r="3" ht="15.75" customHeight="1">
      <c r="D3" s="66" t="s">
        <v>64</v>
      </c>
      <c r="H3" s="117"/>
      <c r="I3" s="117"/>
    </row>
    <row r="4" ht="15.75" customHeight="1"/>
    <row r="5" ht="24.75" customHeight="1">
      <c r="A5" s="69" t="s">
        <v>36</v>
      </c>
      <c r="B5" s="70"/>
      <c r="C5" s="70"/>
      <c r="D5" s="71"/>
      <c r="E5" s="72"/>
      <c r="F5" s="70"/>
      <c r="G5" s="70"/>
      <c r="H5" s="70"/>
      <c r="I5" s="71"/>
    </row>
    <row r="6" ht="24.75" customHeight="1">
      <c r="A6" s="69" t="s">
        <v>37</v>
      </c>
      <c r="B6" s="70"/>
      <c r="C6" s="70"/>
      <c r="D6" s="71"/>
      <c r="E6" s="72"/>
      <c r="F6" s="70"/>
      <c r="G6" s="70"/>
      <c r="H6" s="70"/>
      <c r="I6" s="71"/>
    </row>
    <row r="7" ht="24.75" customHeight="1">
      <c r="A7" s="69" t="s">
        <v>38</v>
      </c>
      <c r="B7" s="70"/>
      <c r="C7" s="70"/>
      <c r="D7" s="71"/>
      <c r="E7" s="72"/>
      <c r="F7" s="70"/>
      <c r="G7" s="70"/>
      <c r="H7" s="70"/>
      <c r="I7" s="71"/>
    </row>
    <row r="8" ht="37.5" customHeight="1">
      <c r="A8" s="73" t="s">
        <v>65</v>
      </c>
      <c r="B8" s="70"/>
      <c r="C8" s="70"/>
      <c r="D8" s="71"/>
      <c r="E8" s="74" t="s">
        <v>40</v>
      </c>
      <c r="F8" s="70"/>
      <c r="G8" s="70"/>
      <c r="H8" s="70"/>
      <c r="I8" s="71"/>
    </row>
    <row r="9" ht="30.0" customHeight="1">
      <c r="A9" s="75" t="s">
        <v>41</v>
      </c>
      <c r="B9" s="76"/>
      <c r="C9" s="76"/>
      <c r="D9" s="77"/>
      <c r="E9" s="78" t="s">
        <v>42</v>
      </c>
      <c r="F9" s="76"/>
      <c r="G9" s="76"/>
      <c r="H9" s="76"/>
      <c r="I9" s="77"/>
    </row>
    <row r="10" ht="60.0" customHeight="1">
      <c r="A10" s="79" t="s">
        <v>66</v>
      </c>
      <c r="B10" s="40"/>
      <c r="C10" s="40"/>
      <c r="D10" s="80"/>
      <c r="E10" s="81"/>
      <c r="F10" s="40"/>
      <c r="G10" s="40"/>
      <c r="H10" s="40"/>
      <c r="I10" s="80"/>
      <c r="J10" s="118"/>
    </row>
    <row r="11" ht="15.75" customHeight="1">
      <c r="C11" s="119"/>
      <c r="D11" s="119"/>
      <c r="F11" s="119"/>
    </row>
    <row r="12" ht="69.0" customHeight="1">
      <c r="A12" s="83" t="s">
        <v>44</v>
      </c>
      <c r="B12" s="70"/>
      <c r="C12" s="70"/>
      <c r="D12" s="70"/>
      <c r="E12" s="70"/>
      <c r="F12" s="70"/>
      <c r="G12" s="70"/>
      <c r="H12" s="70"/>
      <c r="I12" s="71"/>
    </row>
    <row r="13" ht="15.75" customHeight="1"/>
    <row r="14" ht="15.75" customHeight="1">
      <c r="A14" s="120" t="s">
        <v>45</v>
      </c>
      <c r="B14" s="70"/>
      <c r="C14" s="70"/>
      <c r="D14" s="70"/>
      <c r="E14" s="70"/>
      <c r="F14" s="70"/>
      <c r="G14" s="70"/>
      <c r="H14" s="70"/>
      <c r="I14" s="71"/>
    </row>
    <row r="15" ht="31.5" customHeight="1">
      <c r="A15" s="90" t="s">
        <v>67</v>
      </c>
      <c r="B15" s="70"/>
      <c r="C15" s="71"/>
      <c r="D15" s="121" t="s">
        <v>68</v>
      </c>
      <c r="E15" s="90" t="s">
        <v>69</v>
      </c>
      <c r="F15" s="70"/>
      <c r="G15" s="70"/>
      <c r="H15" s="70"/>
      <c r="I15" s="71"/>
      <c r="J15" s="91" t="s">
        <v>50</v>
      </c>
      <c r="K15" s="92" t="s">
        <v>51</v>
      </c>
      <c r="L15" s="93" t="s">
        <v>52</v>
      </c>
    </row>
    <row r="16" ht="66.0" customHeight="1">
      <c r="A16" s="96" t="s">
        <v>70</v>
      </c>
      <c r="B16" s="96" t="s">
        <v>71</v>
      </c>
      <c r="C16" s="96" t="s">
        <v>47</v>
      </c>
      <c r="D16" s="122"/>
      <c r="E16" s="96" t="s">
        <v>53</v>
      </c>
      <c r="F16" s="96" t="s">
        <v>54</v>
      </c>
      <c r="G16" s="96" t="s">
        <v>55</v>
      </c>
      <c r="H16" s="96" t="s">
        <v>72</v>
      </c>
      <c r="I16" s="96" t="s">
        <v>57</v>
      </c>
      <c r="J16" s="97"/>
      <c r="K16" s="97"/>
      <c r="L16" s="97"/>
    </row>
    <row r="17" ht="24.75" customHeight="1">
      <c r="A17" s="123"/>
      <c r="B17" s="123"/>
      <c r="C17" s="124"/>
      <c r="D17" s="125"/>
      <c r="E17" s="125"/>
      <c r="F17" s="125"/>
      <c r="G17" s="125"/>
      <c r="H17" s="125"/>
      <c r="I17" s="125"/>
      <c r="J17" s="99"/>
      <c r="K17" s="126"/>
      <c r="L17" s="127"/>
    </row>
    <row r="18" ht="24.75" customHeight="1">
      <c r="A18" s="128"/>
      <c r="B18" s="128"/>
      <c r="C18" s="129"/>
      <c r="D18" s="96"/>
      <c r="E18" s="96"/>
      <c r="F18" s="96"/>
      <c r="G18" s="96"/>
      <c r="H18" s="90"/>
      <c r="I18" s="90"/>
      <c r="J18" s="99"/>
      <c r="K18" s="126"/>
      <c r="L18" s="127"/>
    </row>
    <row r="19" ht="24.75" customHeight="1">
      <c r="A19" s="123"/>
      <c r="B19" s="123"/>
      <c r="C19" s="130"/>
      <c r="D19" s="125"/>
      <c r="E19" s="125"/>
      <c r="F19" s="125"/>
      <c r="G19" s="125"/>
      <c r="H19" s="131"/>
      <c r="I19" s="131"/>
      <c r="J19" s="99"/>
      <c r="K19" s="126"/>
      <c r="L19" s="127"/>
    </row>
    <row r="20" ht="24.75" customHeight="1">
      <c r="A20" s="128"/>
      <c r="B20" s="128"/>
      <c r="C20" s="129"/>
      <c r="D20" s="96"/>
      <c r="E20" s="96"/>
      <c r="F20" s="96"/>
      <c r="G20" s="96"/>
      <c r="H20" s="90"/>
      <c r="I20" s="90"/>
      <c r="J20" s="99"/>
      <c r="K20" s="126"/>
      <c r="L20" s="127"/>
    </row>
    <row r="21" ht="24.75" customHeight="1">
      <c r="A21" s="123"/>
      <c r="B21" s="123"/>
      <c r="C21" s="130"/>
      <c r="D21" s="125"/>
      <c r="E21" s="125"/>
      <c r="F21" s="125"/>
      <c r="G21" s="125"/>
      <c r="H21" s="131"/>
      <c r="I21" s="131"/>
      <c r="J21" s="99"/>
      <c r="K21" s="126"/>
      <c r="L21" s="127"/>
    </row>
    <row r="22" ht="24.75" customHeight="1">
      <c r="A22" s="128"/>
      <c r="B22" s="128"/>
      <c r="C22" s="129"/>
      <c r="D22" s="96"/>
      <c r="E22" s="96"/>
      <c r="F22" s="96"/>
      <c r="G22" s="96"/>
      <c r="H22" s="90"/>
      <c r="I22" s="90"/>
      <c r="J22" s="99"/>
      <c r="K22" s="126"/>
      <c r="L22" s="127"/>
    </row>
    <row r="23" ht="24.75" customHeight="1">
      <c r="A23" s="123"/>
      <c r="B23" s="123"/>
      <c r="C23" s="130"/>
      <c r="D23" s="125"/>
      <c r="E23" s="125"/>
      <c r="F23" s="125"/>
      <c r="G23" s="125"/>
      <c r="H23" s="131"/>
      <c r="I23" s="131"/>
      <c r="J23" s="99"/>
      <c r="K23" s="126"/>
      <c r="L23" s="127"/>
    </row>
    <row r="24" ht="24.75" customHeight="1">
      <c r="A24" s="128"/>
      <c r="B24" s="128"/>
      <c r="C24" s="129"/>
      <c r="D24" s="96"/>
      <c r="E24" s="96"/>
      <c r="F24" s="96"/>
      <c r="G24" s="96"/>
      <c r="H24" s="90"/>
      <c r="I24" s="90"/>
      <c r="J24" s="99"/>
      <c r="K24" s="126"/>
      <c r="L24" s="127"/>
    </row>
    <row r="25" ht="24.75" customHeight="1">
      <c r="A25" s="123"/>
      <c r="B25" s="123"/>
      <c r="C25" s="130"/>
      <c r="D25" s="125"/>
      <c r="E25" s="125"/>
      <c r="F25" s="125"/>
      <c r="G25" s="125"/>
      <c r="H25" s="131"/>
      <c r="I25" s="131"/>
      <c r="J25" s="99"/>
      <c r="K25" s="126"/>
      <c r="L25" s="127"/>
    </row>
    <row r="26" ht="24.75" customHeight="1">
      <c r="A26" s="128"/>
      <c r="B26" s="128"/>
      <c r="C26" s="129"/>
      <c r="D26" s="96"/>
      <c r="E26" s="96"/>
      <c r="F26" s="96"/>
      <c r="G26" s="96"/>
      <c r="H26" s="90"/>
      <c r="I26" s="90"/>
      <c r="J26" s="99"/>
      <c r="K26" s="126"/>
      <c r="L26" s="127"/>
    </row>
    <row r="27" ht="24.75" customHeight="1">
      <c r="A27" s="123"/>
      <c r="B27" s="123"/>
      <c r="C27" s="130"/>
      <c r="D27" s="125"/>
      <c r="E27" s="125"/>
      <c r="F27" s="125"/>
      <c r="G27" s="125"/>
      <c r="H27" s="131"/>
      <c r="I27" s="131"/>
      <c r="J27" s="99"/>
      <c r="K27" s="126"/>
      <c r="L27" s="127"/>
    </row>
    <row r="28" ht="24.75" customHeight="1">
      <c r="A28" s="128"/>
      <c r="B28" s="128"/>
      <c r="C28" s="129"/>
      <c r="D28" s="96"/>
      <c r="E28" s="96"/>
      <c r="F28" s="96"/>
      <c r="G28" s="96"/>
      <c r="H28" s="90"/>
      <c r="I28" s="90"/>
      <c r="J28" s="99"/>
      <c r="K28" s="126"/>
      <c r="L28" s="127"/>
    </row>
    <row r="29" ht="24.75" customHeight="1">
      <c r="A29" s="123"/>
      <c r="B29" s="123"/>
      <c r="C29" s="130"/>
      <c r="D29" s="125"/>
      <c r="E29" s="125"/>
      <c r="F29" s="125"/>
      <c r="G29" s="125"/>
      <c r="H29" s="131"/>
      <c r="I29" s="131"/>
      <c r="J29" s="99"/>
      <c r="K29" s="126"/>
      <c r="L29" s="127"/>
    </row>
    <row r="30" ht="24.75" customHeight="1">
      <c r="A30" s="128"/>
      <c r="B30" s="128"/>
      <c r="C30" s="129"/>
      <c r="D30" s="96"/>
      <c r="E30" s="96"/>
      <c r="F30" s="96"/>
      <c r="G30" s="96"/>
      <c r="H30" s="90"/>
      <c r="I30" s="90"/>
      <c r="J30" s="99"/>
      <c r="K30" s="126"/>
      <c r="L30" s="127"/>
    </row>
    <row r="31" ht="24.75" customHeight="1">
      <c r="A31" s="123"/>
      <c r="B31" s="123"/>
      <c r="C31" s="130"/>
      <c r="D31" s="125"/>
      <c r="E31" s="125"/>
      <c r="F31" s="125"/>
      <c r="G31" s="125"/>
      <c r="H31" s="131"/>
      <c r="I31" s="131"/>
      <c r="J31" s="99"/>
      <c r="K31" s="126"/>
      <c r="L31" s="127"/>
    </row>
    <row r="32" ht="24.75" customHeight="1">
      <c r="A32" s="128"/>
      <c r="B32" s="128"/>
      <c r="C32" s="129"/>
      <c r="D32" s="96"/>
      <c r="E32" s="96"/>
      <c r="F32" s="96"/>
      <c r="G32" s="96"/>
      <c r="H32" s="90"/>
      <c r="I32" s="90"/>
      <c r="J32" s="99"/>
      <c r="K32" s="126"/>
      <c r="L32" s="127"/>
    </row>
    <row r="33" ht="24.75" customHeight="1">
      <c r="A33" s="123"/>
      <c r="B33" s="123"/>
      <c r="C33" s="130"/>
      <c r="D33" s="125"/>
      <c r="E33" s="125"/>
      <c r="F33" s="125"/>
      <c r="G33" s="125"/>
      <c r="H33" s="131"/>
      <c r="I33" s="131"/>
      <c r="J33" s="99"/>
      <c r="K33" s="126"/>
      <c r="L33" s="127"/>
    </row>
    <row r="34" ht="24.75" customHeight="1">
      <c r="A34" s="128"/>
      <c r="B34" s="128"/>
      <c r="C34" s="129"/>
      <c r="D34" s="96"/>
      <c r="E34" s="96"/>
      <c r="F34" s="96"/>
      <c r="G34" s="96"/>
      <c r="H34" s="90"/>
      <c r="I34" s="90"/>
      <c r="J34" s="104"/>
      <c r="K34" s="132"/>
      <c r="L34" s="133"/>
    </row>
    <row r="35" ht="30.0" customHeight="1">
      <c r="A35" s="134" t="s">
        <v>58</v>
      </c>
      <c r="B35" s="134">
        <f t="shared" ref="B35:I35" si="1">SUM(B4:B34)</f>
        <v>0</v>
      </c>
      <c r="C35" s="134">
        <f t="shared" si="1"/>
        <v>0</v>
      </c>
      <c r="D35" s="134">
        <f t="shared" si="1"/>
        <v>0</v>
      </c>
      <c r="E35" s="134">
        <f t="shared" si="1"/>
        <v>0</v>
      </c>
      <c r="F35" s="134">
        <f t="shared" si="1"/>
        <v>0</v>
      </c>
      <c r="G35" s="134">
        <f t="shared" si="1"/>
        <v>0</v>
      </c>
      <c r="H35" s="134">
        <f t="shared" si="1"/>
        <v>0</v>
      </c>
      <c r="I35" s="135">
        <f t="shared" si="1"/>
        <v>0</v>
      </c>
      <c r="J35" s="136">
        <f>SUM(J17:J34)</f>
        <v>0</v>
      </c>
      <c r="K35" s="137">
        <f>J35*10%</f>
        <v>0</v>
      </c>
      <c r="L35" s="138">
        <f>SUM(J35:K35)</f>
        <v>0</v>
      </c>
      <c r="M35" s="139"/>
      <c r="N35" s="139"/>
      <c r="O35" s="139"/>
      <c r="P35" s="139"/>
      <c r="Q35" s="139"/>
      <c r="R35" s="139"/>
      <c r="S35" s="139"/>
      <c r="T35" s="139"/>
      <c r="U35" s="139"/>
      <c r="V35" s="139"/>
      <c r="W35" s="139"/>
      <c r="X35" s="139"/>
      <c r="Y35" s="139"/>
      <c r="Z35" s="139"/>
    </row>
    <row r="36" ht="15.75" customHeight="1">
      <c r="J36" s="113"/>
      <c r="K36" s="65"/>
      <c r="L36" s="65"/>
    </row>
    <row r="37" ht="15.75" customHeight="1">
      <c r="J37" s="113"/>
      <c r="K37" s="65"/>
      <c r="L37" s="65"/>
    </row>
    <row r="38" ht="15.75" customHeight="1">
      <c r="F38" s="114" t="s">
        <v>59</v>
      </c>
      <c r="G38" s="115"/>
      <c r="J38" s="113"/>
      <c r="K38" s="65"/>
      <c r="L38" s="65"/>
    </row>
    <row r="39" ht="15.75" customHeight="1">
      <c r="J39" s="113"/>
      <c r="K39" s="65"/>
      <c r="L39" s="65"/>
    </row>
    <row r="40" ht="15.75" customHeight="1">
      <c r="F40" s="114" t="s">
        <v>61</v>
      </c>
      <c r="J40" s="113"/>
      <c r="K40" s="65"/>
      <c r="L40" s="65"/>
    </row>
    <row r="41" ht="15.75" customHeight="1">
      <c r="A41" s="116"/>
      <c r="J41" s="113"/>
      <c r="K41" s="65"/>
      <c r="L41" s="65"/>
    </row>
    <row r="42" ht="15.75" customHeight="1">
      <c r="A42" s="116" t="s">
        <v>62</v>
      </c>
      <c r="J42" s="113"/>
      <c r="K42" s="65"/>
      <c r="L42" s="65"/>
    </row>
    <row r="43" ht="15.75" customHeight="1">
      <c r="A43" s="116" t="s">
        <v>63</v>
      </c>
      <c r="J43" s="113"/>
      <c r="K43" s="65"/>
      <c r="L43" s="65"/>
    </row>
    <row r="44" ht="15.75" customHeight="1">
      <c r="J44" s="113"/>
      <c r="K44" s="65"/>
      <c r="L44" s="65"/>
    </row>
    <row r="45" ht="15.75" customHeight="1">
      <c r="J45" s="113"/>
      <c r="K45" s="65"/>
      <c r="L45" s="65"/>
    </row>
    <row r="46" ht="15.75" customHeight="1">
      <c r="J46" s="113"/>
      <c r="K46" s="65"/>
      <c r="L46" s="65"/>
    </row>
    <row r="47" ht="15.75" customHeight="1">
      <c r="J47" s="113"/>
      <c r="K47" s="65"/>
      <c r="L47" s="65"/>
    </row>
    <row r="48" ht="15.75" customHeight="1">
      <c r="J48" s="113"/>
      <c r="K48" s="113"/>
      <c r="L48" s="113"/>
    </row>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2">
    <mergeCell ref="A7:D7"/>
    <mergeCell ref="E7:I7"/>
    <mergeCell ref="A14:I14"/>
    <mergeCell ref="A15:C15"/>
    <mergeCell ref="D15:D16"/>
    <mergeCell ref="E15:I15"/>
    <mergeCell ref="J15:J16"/>
    <mergeCell ref="K15:K16"/>
    <mergeCell ref="L15:L16"/>
    <mergeCell ref="A12:I12"/>
    <mergeCell ref="G38:I38"/>
    <mergeCell ref="A8:D8"/>
    <mergeCell ref="E8:I8"/>
    <mergeCell ref="A9:D9"/>
    <mergeCell ref="E9:I9"/>
    <mergeCell ref="A10:D10"/>
    <mergeCell ref="E10:I10"/>
    <mergeCell ref="D3:G3"/>
    <mergeCell ref="A5:D5"/>
    <mergeCell ref="E5:I5"/>
    <mergeCell ref="A6:D6"/>
    <mergeCell ref="E6:I6"/>
  </mergeCells>
  <printOptions/>
  <pageMargins bottom="0.7480314960629921" footer="0.0" header="0.0" left="0.7086614173228347" right="0.7086614173228347" top="0.7480314960629921"/>
  <pageSetup paperSize="9"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1.22" defaultRowHeight="15.0"/>
  <cols>
    <col customWidth="1" min="1" max="1" width="19.22"/>
    <col customWidth="1" min="2" max="2" width="20.0"/>
    <col customWidth="1" min="3" max="3" width="19.67"/>
    <col customWidth="1" min="4" max="4" width="12.67"/>
    <col customWidth="1" min="5" max="5" width="15.44"/>
    <col customWidth="1" min="6" max="6" width="13.44"/>
    <col customWidth="1" min="7" max="7" width="15.78"/>
    <col customWidth="1" min="8" max="8" width="17.11"/>
    <col customWidth="1" min="9" max="9" width="15.89"/>
    <col customWidth="1" min="10" max="10" width="19.78"/>
    <col customWidth="1" min="11" max="11" width="15.78"/>
    <col customWidth="1" min="12" max="26" width="10.56"/>
  </cols>
  <sheetData>
    <row r="1" ht="15.75" customHeight="1"/>
    <row r="2" ht="15.75" customHeight="1"/>
    <row r="3" ht="15.75" customHeight="1">
      <c r="C3" s="66" t="s">
        <v>73</v>
      </c>
      <c r="G3" s="117"/>
      <c r="H3" s="117"/>
    </row>
    <row r="4" ht="15.75" customHeight="1"/>
    <row r="5" ht="24.75" customHeight="1">
      <c r="A5" s="69" t="s">
        <v>36</v>
      </c>
      <c r="B5" s="70"/>
      <c r="C5" s="70"/>
      <c r="D5" s="71"/>
      <c r="E5" s="72"/>
      <c r="F5" s="70"/>
      <c r="G5" s="70"/>
      <c r="H5" s="70"/>
      <c r="I5" s="71"/>
    </row>
    <row r="6" ht="24.75" customHeight="1">
      <c r="A6" s="69" t="s">
        <v>37</v>
      </c>
      <c r="B6" s="70"/>
      <c r="C6" s="70"/>
      <c r="D6" s="71"/>
      <c r="E6" s="72"/>
      <c r="F6" s="70"/>
      <c r="G6" s="70"/>
      <c r="H6" s="70"/>
      <c r="I6" s="71"/>
    </row>
    <row r="7" ht="24.75" customHeight="1">
      <c r="A7" s="69" t="s">
        <v>38</v>
      </c>
      <c r="B7" s="70"/>
      <c r="C7" s="70"/>
      <c r="D7" s="71"/>
      <c r="E7" s="72"/>
      <c r="F7" s="70"/>
      <c r="G7" s="70"/>
      <c r="H7" s="70"/>
      <c r="I7" s="71"/>
    </row>
    <row r="8" ht="37.5" customHeight="1">
      <c r="A8" s="73" t="s">
        <v>74</v>
      </c>
      <c r="B8" s="70"/>
      <c r="C8" s="70"/>
      <c r="D8" s="71"/>
      <c r="E8" s="74" t="s">
        <v>40</v>
      </c>
      <c r="F8" s="70"/>
      <c r="G8" s="70"/>
      <c r="H8" s="70"/>
      <c r="I8" s="71"/>
    </row>
    <row r="9" ht="30.0" customHeight="1">
      <c r="A9" s="75" t="s">
        <v>41</v>
      </c>
      <c r="B9" s="76"/>
      <c r="C9" s="76"/>
      <c r="D9" s="77"/>
      <c r="E9" s="78" t="s">
        <v>42</v>
      </c>
      <c r="F9" s="76"/>
      <c r="G9" s="76"/>
      <c r="H9" s="76"/>
      <c r="I9" s="77"/>
    </row>
    <row r="10" ht="60.0" customHeight="1">
      <c r="A10" s="79" t="s">
        <v>75</v>
      </c>
      <c r="B10" s="40"/>
      <c r="C10" s="40"/>
      <c r="D10" s="80"/>
      <c r="E10" s="81"/>
      <c r="F10" s="40"/>
      <c r="G10" s="40"/>
      <c r="H10" s="40"/>
      <c r="I10" s="80"/>
    </row>
    <row r="11" ht="15.75" customHeight="1">
      <c r="B11" s="119"/>
      <c r="C11" s="119"/>
      <c r="E11" s="119"/>
    </row>
    <row r="12" ht="69.0" customHeight="1">
      <c r="A12" s="83" t="s">
        <v>44</v>
      </c>
      <c r="B12" s="70"/>
      <c r="C12" s="70"/>
      <c r="D12" s="70"/>
      <c r="E12" s="70"/>
      <c r="F12" s="70"/>
      <c r="G12" s="70"/>
      <c r="H12" s="71"/>
    </row>
    <row r="13" ht="15.75" customHeight="1"/>
    <row r="14" ht="15.75" customHeight="1">
      <c r="A14" s="120" t="s">
        <v>76</v>
      </c>
      <c r="B14" s="70"/>
      <c r="C14" s="70"/>
      <c r="D14" s="70"/>
      <c r="E14" s="70"/>
      <c r="F14" s="70"/>
      <c r="G14" s="70"/>
      <c r="H14" s="71"/>
    </row>
    <row r="15" ht="31.5" customHeight="1">
      <c r="A15" s="90"/>
      <c r="B15" s="71"/>
      <c r="C15" s="121" t="s">
        <v>77</v>
      </c>
      <c r="D15" s="90" t="s">
        <v>49</v>
      </c>
      <c r="E15" s="70"/>
      <c r="F15" s="70"/>
      <c r="G15" s="70"/>
      <c r="H15" s="71"/>
      <c r="I15" s="91" t="s">
        <v>50</v>
      </c>
      <c r="J15" s="92" t="s">
        <v>51</v>
      </c>
      <c r="K15" s="93" t="s">
        <v>52</v>
      </c>
    </row>
    <row r="16" ht="66.0" customHeight="1">
      <c r="A16" s="96" t="s">
        <v>78</v>
      </c>
      <c r="B16" s="96" t="s">
        <v>47</v>
      </c>
      <c r="C16" s="122"/>
      <c r="D16" s="96" t="s">
        <v>53</v>
      </c>
      <c r="E16" s="96" t="s">
        <v>54</v>
      </c>
      <c r="F16" s="96" t="s">
        <v>55</v>
      </c>
      <c r="G16" s="96" t="s">
        <v>72</v>
      </c>
      <c r="H16" s="96" t="s">
        <v>57</v>
      </c>
      <c r="I16" s="97"/>
      <c r="J16" s="97"/>
      <c r="K16" s="97"/>
    </row>
    <row r="17" ht="24.75" customHeight="1">
      <c r="A17" s="123" t="s">
        <v>79</v>
      </c>
      <c r="B17" s="124"/>
      <c r="C17" s="125"/>
      <c r="D17" s="125"/>
      <c r="E17" s="125"/>
      <c r="F17" s="125"/>
      <c r="G17" s="125"/>
      <c r="H17" s="125"/>
      <c r="I17" s="99"/>
      <c r="J17" s="126"/>
      <c r="K17" s="127"/>
    </row>
    <row r="18" ht="24.75" customHeight="1">
      <c r="A18" s="140" t="s">
        <v>80</v>
      </c>
      <c r="B18" s="129"/>
      <c r="C18" s="96"/>
      <c r="D18" s="96"/>
      <c r="E18" s="96"/>
      <c r="F18" s="96"/>
      <c r="G18" s="90"/>
      <c r="H18" s="90"/>
      <c r="I18" s="99"/>
      <c r="J18" s="126"/>
      <c r="K18" s="127"/>
    </row>
    <row r="19" ht="24.75" customHeight="1">
      <c r="A19" s="123" t="s">
        <v>81</v>
      </c>
      <c r="B19" s="130"/>
      <c r="C19" s="125"/>
      <c r="D19" s="125"/>
      <c r="E19" s="125"/>
      <c r="F19" s="125"/>
      <c r="G19" s="131"/>
      <c r="H19" s="131"/>
      <c r="I19" s="99"/>
      <c r="J19" s="126"/>
      <c r="K19" s="127"/>
    </row>
    <row r="20" ht="24.75" customHeight="1">
      <c r="A20" s="140" t="s">
        <v>82</v>
      </c>
      <c r="B20" s="129"/>
      <c r="C20" s="96"/>
      <c r="D20" s="96"/>
      <c r="E20" s="96"/>
      <c r="F20" s="96"/>
      <c r="G20" s="90"/>
      <c r="H20" s="90"/>
      <c r="I20" s="99"/>
      <c r="J20" s="126"/>
      <c r="K20" s="127"/>
    </row>
    <row r="21" ht="24.75" customHeight="1">
      <c r="A21" s="123" t="s">
        <v>83</v>
      </c>
      <c r="B21" s="130"/>
      <c r="C21" s="125"/>
      <c r="D21" s="125"/>
      <c r="E21" s="125"/>
      <c r="F21" s="125"/>
      <c r="G21" s="131"/>
      <c r="H21" s="131"/>
      <c r="I21" s="99"/>
      <c r="J21" s="126"/>
      <c r="K21" s="127"/>
    </row>
    <row r="22" ht="24.75" customHeight="1">
      <c r="A22" s="140" t="s">
        <v>84</v>
      </c>
      <c r="B22" s="129"/>
      <c r="C22" s="96"/>
      <c r="D22" s="96"/>
      <c r="E22" s="96"/>
      <c r="F22" s="96"/>
      <c r="G22" s="90"/>
      <c r="H22" s="90"/>
      <c r="I22" s="99"/>
      <c r="J22" s="126"/>
      <c r="K22" s="127"/>
    </row>
    <row r="23" ht="24.75" customHeight="1">
      <c r="A23" s="123" t="s">
        <v>85</v>
      </c>
      <c r="B23" s="130"/>
      <c r="C23" s="125"/>
      <c r="D23" s="125"/>
      <c r="E23" s="125"/>
      <c r="F23" s="125"/>
      <c r="G23" s="131"/>
      <c r="H23" s="131"/>
      <c r="I23" s="99"/>
      <c r="J23" s="126"/>
      <c r="K23" s="127"/>
    </row>
    <row r="24" ht="24.75" customHeight="1">
      <c r="A24" s="140" t="s">
        <v>86</v>
      </c>
      <c r="B24" s="129"/>
      <c r="C24" s="96"/>
      <c r="D24" s="96"/>
      <c r="E24" s="96"/>
      <c r="F24" s="96"/>
      <c r="G24" s="90"/>
      <c r="H24" s="90"/>
      <c r="I24" s="99"/>
      <c r="J24" s="126"/>
      <c r="K24" s="127"/>
    </row>
    <row r="25" ht="24.75" customHeight="1">
      <c r="A25" s="123" t="s">
        <v>87</v>
      </c>
      <c r="B25" s="130"/>
      <c r="C25" s="125"/>
      <c r="D25" s="125"/>
      <c r="E25" s="125"/>
      <c r="F25" s="125"/>
      <c r="G25" s="131"/>
      <c r="H25" s="131"/>
      <c r="I25" s="99"/>
      <c r="J25" s="126"/>
      <c r="K25" s="127"/>
    </row>
    <row r="26" ht="24.75" customHeight="1">
      <c r="A26" s="140" t="s">
        <v>88</v>
      </c>
      <c r="B26" s="129"/>
      <c r="C26" s="96"/>
      <c r="D26" s="96"/>
      <c r="E26" s="96"/>
      <c r="F26" s="96"/>
      <c r="G26" s="90"/>
      <c r="H26" s="90"/>
      <c r="I26" s="99"/>
      <c r="J26" s="126"/>
      <c r="K26" s="127"/>
    </row>
    <row r="27" ht="24.75" customHeight="1">
      <c r="A27" s="123" t="s">
        <v>89</v>
      </c>
      <c r="B27" s="130"/>
      <c r="C27" s="125"/>
      <c r="D27" s="125"/>
      <c r="E27" s="125"/>
      <c r="F27" s="125"/>
      <c r="G27" s="131"/>
      <c r="H27" s="131"/>
      <c r="I27" s="99"/>
      <c r="J27" s="126"/>
      <c r="K27" s="127"/>
    </row>
    <row r="28" ht="24.75" customHeight="1">
      <c r="A28" s="140" t="s">
        <v>90</v>
      </c>
      <c r="B28" s="129"/>
      <c r="C28" s="96"/>
      <c r="D28" s="96"/>
      <c r="E28" s="96"/>
      <c r="F28" s="96"/>
      <c r="G28" s="90"/>
      <c r="H28" s="90"/>
      <c r="I28" s="99"/>
      <c r="J28" s="126"/>
      <c r="K28" s="127"/>
    </row>
    <row r="29" ht="30.0" customHeight="1">
      <c r="A29" s="134" t="s">
        <v>91</v>
      </c>
      <c r="B29" s="134">
        <f t="shared" ref="B29:H29" si="1">SUM(B4:B28)</f>
        <v>0</v>
      </c>
      <c r="C29" s="134">
        <f t="shared" si="1"/>
        <v>0</v>
      </c>
      <c r="D29" s="134">
        <f t="shared" si="1"/>
        <v>0</v>
      </c>
      <c r="E29" s="134">
        <f t="shared" si="1"/>
        <v>0</v>
      </c>
      <c r="F29" s="134">
        <f t="shared" si="1"/>
        <v>0</v>
      </c>
      <c r="G29" s="134">
        <f t="shared" si="1"/>
        <v>0</v>
      </c>
      <c r="H29" s="135">
        <f t="shared" si="1"/>
        <v>0</v>
      </c>
      <c r="I29" s="136">
        <f>SUM(I17:I28)</f>
        <v>0</v>
      </c>
      <c r="J29" s="137">
        <f>I29*10%</f>
        <v>0</v>
      </c>
      <c r="K29" s="138">
        <f>SUM(I29:J29)</f>
        <v>0</v>
      </c>
      <c r="L29" s="139"/>
      <c r="M29" s="139"/>
      <c r="N29" s="139"/>
      <c r="O29" s="139"/>
      <c r="P29" s="139"/>
      <c r="Q29" s="139"/>
      <c r="R29" s="139"/>
      <c r="S29" s="139"/>
      <c r="T29" s="139"/>
      <c r="U29" s="139"/>
      <c r="V29" s="139"/>
      <c r="W29" s="139"/>
      <c r="X29" s="139"/>
      <c r="Y29" s="139"/>
      <c r="Z29" s="139"/>
    </row>
    <row r="30" ht="15.75" customHeight="1">
      <c r="I30" s="113"/>
      <c r="J30" s="65"/>
      <c r="K30" s="65"/>
    </row>
    <row r="31" ht="15.75" customHeight="1">
      <c r="I31" s="113"/>
      <c r="J31" s="65"/>
      <c r="K31" s="65"/>
    </row>
    <row r="32" ht="15.75" customHeight="1">
      <c r="E32" s="114" t="s">
        <v>59</v>
      </c>
      <c r="F32" s="115"/>
      <c r="I32" s="113"/>
      <c r="J32" s="65"/>
      <c r="K32" s="65"/>
    </row>
    <row r="33" ht="15.75" customHeight="1">
      <c r="I33" s="113"/>
      <c r="J33" s="65"/>
      <c r="K33" s="65"/>
    </row>
    <row r="34" ht="15.75" customHeight="1">
      <c r="E34" s="114" t="s">
        <v>61</v>
      </c>
      <c r="I34" s="113"/>
      <c r="J34" s="65"/>
      <c r="K34" s="65"/>
    </row>
    <row r="35" ht="15.75" customHeight="1">
      <c r="I35" s="113"/>
      <c r="J35" s="65"/>
      <c r="K35" s="65"/>
    </row>
    <row r="36" ht="15.75" customHeight="1">
      <c r="A36" s="116" t="s">
        <v>62</v>
      </c>
      <c r="I36" s="113"/>
      <c r="J36" s="65"/>
      <c r="K36" s="65"/>
    </row>
    <row r="37" ht="15.75" customHeight="1">
      <c r="A37" s="116" t="s">
        <v>63</v>
      </c>
      <c r="I37" s="113"/>
      <c r="J37" s="65"/>
      <c r="K37" s="65"/>
    </row>
    <row r="38" ht="15.75" customHeight="1">
      <c r="I38" s="113"/>
      <c r="J38" s="65"/>
      <c r="K38" s="65"/>
    </row>
    <row r="39" ht="15.75" customHeight="1">
      <c r="I39" s="113"/>
      <c r="J39" s="65"/>
      <c r="K39" s="65"/>
    </row>
    <row r="40" ht="15.75" customHeight="1">
      <c r="I40" s="113"/>
      <c r="J40" s="65"/>
      <c r="K40" s="65"/>
    </row>
    <row r="41" ht="15.75" customHeight="1">
      <c r="I41" s="113"/>
      <c r="J41" s="65"/>
      <c r="K41" s="65"/>
    </row>
    <row r="42" ht="15.75" customHeight="1">
      <c r="I42" s="113"/>
      <c r="J42" s="113"/>
      <c r="K42" s="113"/>
    </row>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2">
    <mergeCell ref="A7:D7"/>
    <mergeCell ref="E7:I7"/>
    <mergeCell ref="E8:I8"/>
    <mergeCell ref="E9:I9"/>
    <mergeCell ref="A14:H14"/>
    <mergeCell ref="A15:B15"/>
    <mergeCell ref="C15:C16"/>
    <mergeCell ref="D15:H15"/>
    <mergeCell ref="I15:I16"/>
    <mergeCell ref="J15:J16"/>
    <mergeCell ref="K15:K16"/>
    <mergeCell ref="A12:H12"/>
    <mergeCell ref="F32:H32"/>
    <mergeCell ref="A8:D8"/>
    <mergeCell ref="A9:D9"/>
    <mergeCell ref="A10:D10"/>
    <mergeCell ref="C3:F3"/>
    <mergeCell ref="A5:D5"/>
    <mergeCell ref="E5:I5"/>
    <mergeCell ref="A6:D6"/>
    <mergeCell ref="E6:I6"/>
    <mergeCell ref="E10:I10"/>
  </mergeCells>
  <printOptions/>
  <pageMargins bottom="0.7480314960629921" footer="0.0" header="0.0" left="0.7086614173228347" right="0.7086614173228347" top="0.7480314960629921"/>
  <pageSetup paperSize="9"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56"/>
    <col customWidth="1" min="2" max="2" width="29.33"/>
    <col customWidth="1" min="3" max="26" width="10.56"/>
  </cols>
  <sheetData>
    <row r="1" ht="15.75" customHeight="1"/>
    <row r="2" ht="15.75" customHeight="1"/>
    <row r="3" ht="15.75" customHeight="1"/>
    <row r="4" ht="15.75" customHeight="1">
      <c r="B4" s="114" t="s">
        <v>92</v>
      </c>
    </row>
    <row r="5" ht="15.75" customHeight="1">
      <c r="B5" s="114" t="s">
        <v>93</v>
      </c>
      <c r="E5" s="114" t="s">
        <v>94</v>
      </c>
    </row>
    <row r="6" ht="15.75" customHeight="1">
      <c r="B6" s="114" t="s">
        <v>95</v>
      </c>
      <c r="E6" s="114" t="s">
        <v>96</v>
      </c>
    </row>
    <row r="7" ht="15.75" customHeight="1">
      <c r="B7" s="114" t="s">
        <v>97</v>
      </c>
      <c r="E7" s="114" t="s">
        <v>98</v>
      </c>
    </row>
    <row r="8" ht="15.75" customHeight="1">
      <c r="B8" s="114" t="s">
        <v>99</v>
      </c>
      <c r="E8" s="114" t="s">
        <v>100</v>
      </c>
    </row>
    <row r="9" ht="15.75" customHeight="1">
      <c r="B9" s="114" t="s">
        <v>101</v>
      </c>
      <c r="E9" s="114" t="s">
        <v>102</v>
      </c>
    </row>
    <row r="10" ht="15.75" customHeight="1">
      <c r="B10" s="114" t="s">
        <v>103</v>
      </c>
    </row>
    <row r="11" ht="15.75" customHeight="1">
      <c r="B11" s="114" t="s">
        <v>104</v>
      </c>
    </row>
    <row r="12" ht="15.75" customHeight="1">
      <c r="B12" s="114" t="s">
        <v>105</v>
      </c>
    </row>
    <row r="13" ht="15.75" customHeight="1">
      <c r="B13" s="114" t="s">
        <v>106</v>
      </c>
    </row>
    <row r="14" ht="15.75" customHeight="1">
      <c r="B14" s="114" t="s">
        <v>107</v>
      </c>
    </row>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2018-10-03T12:41:50Z</dcterms:created>
  <dc:creator>Office de Tourisme Porte Océane du Limousin</dc:creator>
</cp:coreProperties>
</file>